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240" activeTab="1"/>
  </bookViews>
  <sheets>
    <sheet name="Table 1" sheetId="1" r:id="rId1"/>
    <sheet name="Table 2" sheetId="2" r:id="rId2"/>
  </sheets>
  <definedNames>
    <definedName name="_xlnm.Print_Area" localSheetId="0">'Table 1'!$A$1:$R$33</definedName>
  </definedNames>
  <calcPr calcId="124519"/>
</workbook>
</file>

<file path=xl/calcChain.xml><?xml version="1.0" encoding="utf-8"?>
<calcChain xmlns="http://schemas.openxmlformats.org/spreadsheetml/2006/main">
  <c r="S70" i="2"/>
  <c r="S71"/>
  <c r="S69"/>
  <c r="S30"/>
  <c r="S29"/>
  <c r="S28"/>
  <c r="S23"/>
  <c r="S12"/>
  <c r="S11"/>
  <c r="S10"/>
  <c r="P25" i="1"/>
  <c r="P24"/>
  <c r="P23"/>
  <c r="P19"/>
  <c r="P18"/>
  <c r="P17"/>
  <c r="S68" i="2"/>
  <c r="S67"/>
  <c r="S66"/>
  <c r="S59"/>
  <c r="S58"/>
  <c r="S57"/>
  <c r="S53"/>
  <c r="S52"/>
  <c r="S51"/>
  <c r="S50"/>
  <c r="S49"/>
  <c r="S48"/>
  <c r="S45"/>
  <c r="S44"/>
  <c r="S43"/>
  <c r="S42"/>
  <c r="S41"/>
  <c r="S40"/>
  <c r="S39"/>
  <c r="S38"/>
  <c r="S37"/>
  <c r="S36"/>
  <c r="S35"/>
  <c r="S34"/>
  <c r="S33"/>
  <c r="S32"/>
  <c r="S31"/>
  <c r="S25"/>
  <c r="S24"/>
  <c r="S22"/>
  <c r="S21"/>
  <c r="S20"/>
  <c r="S19"/>
  <c r="S18"/>
  <c r="S15"/>
  <c r="S14"/>
  <c r="S13"/>
  <c r="S7"/>
  <c r="S8"/>
  <c r="S6"/>
  <c r="S5"/>
  <c r="S4"/>
  <c r="S3"/>
  <c r="P28" i="1"/>
  <c r="P27"/>
  <c r="P26"/>
  <c r="P22"/>
  <c r="P21"/>
  <c r="P20"/>
  <c r="P15" l="1"/>
  <c r="P14"/>
  <c r="P13"/>
  <c r="U15" i="2"/>
  <c r="U14"/>
  <c r="U13"/>
  <c r="U12"/>
  <c r="U11"/>
  <c r="U10"/>
  <c r="T15"/>
  <c r="T14"/>
  <c r="T13"/>
  <c r="T12"/>
  <c r="T11"/>
  <c r="T10"/>
  <c r="U8"/>
  <c r="R28" i="1"/>
  <c r="R27"/>
  <c r="R26"/>
  <c r="R25"/>
  <c r="R24"/>
  <c r="R23"/>
  <c r="R22"/>
  <c r="R21"/>
  <c r="R20"/>
  <c r="R19"/>
  <c r="R18"/>
  <c r="R17"/>
  <c r="R15"/>
  <c r="R14"/>
  <c r="R13"/>
  <c r="Q28"/>
  <c r="Q27"/>
  <c r="Q26"/>
  <c r="Q25"/>
  <c r="Q24"/>
  <c r="Q23"/>
  <c r="Q22"/>
  <c r="Q21"/>
  <c r="Q20"/>
  <c r="Q19"/>
  <c r="Q18"/>
  <c r="Q17"/>
  <c r="Q15"/>
  <c r="Q14"/>
  <c r="Q13"/>
  <c r="U71" i="2"/>
  <c r="U70"/>
  <c r="U69"/>
  <c r="U68"/>
  <c r="U67"/>
  <c r="U66"/>
  <c r="T71"/>
  <c r="T70"/>
  <c r="T69"/>
  <c r="T68"/>
  <c r="T67"/>
  <c r="T66"/>
  <c r="U59"/>
  <c r="U58"/>
  <c r="U57"/>
  <c r="U56"/>
  <c r="U55"/>
  <c r="U54"/>
  <c r="U53"/>
  <c r="U52"/>
  <c r="U51"/>
  <c r="U50"/>
  <c r="U49"/>
  <c r="U48"/>
  <c r="T59"/>
  <c r="T58"/>
  <c r="T57"/>
  <c r="T56"/>
  <c r="T55"/>
  <c r="T54"/>
  <c r="T53"/>
  <c r="T52"/>
  <c r="T51"/>
  <c r="T50"/>
  <c r="T49"/>
  <c r="T48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U25"/>
  <c r="U24"/>
  <c r="U23"/>
  <c r="U22"/>
  <c r="U21"/>
  <c r="U20"/>
  <c r="U19"/>
  <c r="U18"/>
  <c r="T23"/>
  <c r="T22"/>
  <c r="T21"/>
  <c r="T20"/>
  <c r="T19"/>
  <c r="T18"/>
  <c r="T8"/>
  <c r="U7"/>
  <c r="T7"/>
  <c r="U6"/>
  <c r="T6"/>
  <c r="U5"/>
  <c r="T5"/>
  <c r="U4"/>
  <c r="T4"/>
  <c r="U3"/>
  <c r="T3"/>
</calcChain>
</file>

<file path=xl/sharedStrings.xml><?xml version="1.0" encoding="utf-8"?>
<sst xmlns="http://schemas.openxmlformats.org/spreadsheetml/2006/main" count="150" uniqueCount="101">
  <si>
    <r>
      <rPr>
        <b/>
        <sz val="19"/>
        <color rgb="FF3366FF"/>
        <rFont val="Times New Roman"/>
        <family val="1"/>
      </rPr>
      <t>Scheda del Corso di Studio</t>
    </r>
  </si>
  <si>
    <r>
      <rPr>
        <b/>
        <sz val="9"/>
        <color rgb="FFFFFFFF"/>
        <rFont val="Times New Roman"/>
        <family val="1"/>
      </rPr>
      <t>Indicatore</t>
    </r>
  </si>
  <si>
    <r>
      <rPr>
        <b/>
        <sz val="14"/>
        <color rgb="FFFFFFFF"/>
        <rFont val="Times New Roman"/>
        <family val="1"/>
      </rPr>
      <t>Indicatori di Approfondimento per la Sperimentazione - Consistenza e Qualificazione del corpo docente</t>
    </r>
  </si>
  <si>
    <t>Iscritti (L; LMCU; LM)</t>
  </si>
  <si>
    <t>Regolari* (L; LMCU; LM)</t>
  </si>
  <si>
    <t>Regolari** (L; LMCU; LM)</t>
  </si>
  <si>
    <t>iC01</t>
  </si>
  <si>
    <t>Proporzione di studenti iscritti entro la durata normale del CdS che abbiano acquisito almeno 40 CFU nella.s.</t>
  </si>
  <si>
    <t xml:space="preserve">Area </t>
  </si>
  <si>
    <t>Ateneo</t>
  </si>
  <si>
    <t>Area</t>
  </si>
  <si>
    <t>Italia</t>
  </si>
  <si>
    <t xml:space="preserve"> Area</t>
  </si>
  <si>
    <t>Rapporto tutor in possesso di Dottorato di Ricerca / Iscritti (per i corsi di studio prevalentemente o integralmente a distanza, dato disponibile dal 2016/2017)</t>
  </si>
  <si>
    <t>iC29</t>
  </si>
  <si>
    <t>Proporzione di CFU conseguiti all'estero dagli studenti regolari sul totale dei CFU conseguiti dagli studenti entro la durata normale del corso*</t>
  </si>
  <si>
    <t>Non disponibile</t>
  </si>
  <si>
    <t>Anno</t>
  </si>
  <si>
    <t>CdS</t>
  </si>
  <si>
    <t>Indicatore</t>
  </si>
  <si>
    <t>Programmazione Nazionale</t>
  </si>
  <si>
    <t>No</t>
  </si>
  <si>
    <t>Programmazione Locale</t>
  </si>
  <si>
    <t>Si</t>
  </si>
  <si>
    <t>Nessuna Programmazione</t>
  </si>
  <si>
    <t>Nr. di altri CdS della stessa classe nellAteneo</t>
  </si>
  <si>
    <t>Nr. di altri CdS della stessa classe nellarea geografica</t>
  </si>
  <si>
    <t>Nr. di altri CdS della stessa classe in Italia</t>
  </si>
  <si>
    <t>Avvii di carriera al primo anno* (L; LMCU; LM)</t>
  </si>
  <si>
    <t>Immatricolati** (L; LMCU)</t>
  </si>
  <si>
    <t>Se LM, Iscritti per la prima volta a LM</t>
  </si>
  <si>
    <t>Denominazione del CdS</t>
  </si>
  <si>
    <t>Sociologia</t>
  </si>
  <si>
    <t>Classe di laurea</t>
  </si>
  <si>
    <t>LM-88</t>
  </si>
  <si>
    <t>iC02</t>
  </si>
  <si>
    <t>Proporzione di laureati (L; LM; LMCU) entro la durata normale del corso*</t>
  </si>
  <si>
    <t>iC03</t>
  </si>
  <si>
    <t>Proporzione di iscritti al primo anno (L, LMCU) provenienti da altre Regioni*</t>
  </si>
  <si>
    <t>iC04</t>
  </si>
  <si>
    <t>Proporzione iscritti al primo anno (LM) laureati in altro Ateneo*</t>
  </si>
  <si>
    <t>iC08</t>
  </si>
  <si>
    <t>Percentuale dei docenti di ruolo che appartengono a settori scientifico-disciplinari (SSD) di base e caratterizzanti per corso di studio (L; LMCU; LM), di cui sono docenti di riferimento</t>
  </si>
  <si>
    <t>iC10</t>
  </si>
  <si>
    <t>iC11</t>
  </si>
  <si>
    <t>Proporzione di laureati (L; LM; LMCU) entro la durata normale del corso che hanno acquisito almeno 12 CFU allestero*</t>
  </si>
  <si>
    <t>iC12</t>
  </si>
  <si>
    <t>Proporzione di studenti iscritti al primo anno del corso di laurea (L) e laurea magistrale (LM; LMCU) che hanno conseguito il precedente titolo di studio allestero*</t>
  </si>
  <si>
    <t>iC13</t>
  </si>
  <si>
    <t>Percentuale di CFU conseguiti al I anno su CFU da conseguire**</t>
  </si>
  <si>
    <t>iC14</t>
  </si>
  <si>
    <t>Percentuale di studenti che proseguono nel II anno nello stesso corso di studio**</t>
  </si>
  <si>
    <t>iC15</t>
  </si>
  <si>
    <t>Percentuale di studenti che proseguono al II anno nello stesso corso di studio avendo acquisito almeno 20 CFU al I anno**</t>
  </si>
  <si>
    <t>iC16</t>
  </si>
  <si>
    <t>Percentuale di studenti che proseguono al II anno nello stesso corso di studio avendo acquisito almeno 40 CFU al I anno**</t>
  </si>
  <si>
    <t>iC17</t>
  </si>
  <si>
    <t>Percentuale di immatricolati (L; LM; LMCU) che si laureano entro un anno oltre la durata normale del corso nello stesso corso di studio**</t>
  </si>
  <si>
    <t>iC19</t>
  </si>
  <si>
    <t>Ore di docenza erogata da docenti assunti a tempo indeterminato sul totale delle ore di docenza erogata</t>
  </si>
  <si>
    <t>iC21</t>
  </si>
  <si>
    <t>Percentuale di studenti che proseguono la carriera nel sistema universitario al II anno**</t>
  </si>
  <si>
    <t>iC22</t>
  </si>
  <si>
    <t>Percentuale di immatricolati (L; LM; LMCU) che si laureano, nel CdS, entro la durata normale del corso**</t>
  </si>
  <si>
    <t>iC23</t>
  </si>
  <si>
    <t>Percentuale di abbandoni del CdS tra il I e il II anno**</t>
  </si>
  <si>
    <t>iC24</t>
  </si>
  <si>
    <t>Percentuale di abbandoni del CdS dopo N+1 anni**</t>
  </si>
  <si>
    <t>iC25</t>
  </si>
  <si>
    <t>Proporzione di laureandi complessivamente soddisfatti del CdS</t>
  </si>
  <si>
    <t>iC26</t>
  </si>
  <si>
    <t>Proporzione di Laureati occupati a un anno dal Titolo (LM; LMCU)</t>
  </si>
  <si>
    <t>iC27</t>
  </si>
  <si>
    <t>Rapporto studenti iscritti/docenti complessivo (pesato per le ore di docenza)</t>
  </si>
  <si>
    <t>iC28</t>
  </si>
  <si>
    <t>Rapporto studenti iscritti al primo anno/docenti degli insegnamenti del primo anno (pesato per le ore di docenza)</t>
  </si>
  <si>
    <r>
      <rPr>
        <b/>
        <sz val="11"/>
        <color rgb="FFFFFFFF"/>
        <rFont val="Times New Roman"/>
        <family val="1"/>
      </rPr>
      <t>Indicatore</t>
    </r>
  </si>
  <si>
    <r>
      <rPr>
        <b/>
        <sz val="16"/>
        <color rgb="FFFFFFFF"/>
        <rFont val="Times New Roman"/>
        <family val="1"/>
      </rPr>
      <t>Gruppo A - Indicatori Didattica (DM 987/2016, allegato E)</t>
    </r>
  </si>
  <si>
    <r>
      <rPr>
        <b/>
        <sz val="16"/>
        <color rgb="FFFFFFFF"/>
        <rFont val="Times New Roman"/>
        <family val="1"/>
      </rPr>
      <t>Gruppo B - Indicatori Internazionalizzazione (DM 987/2016, allegato E)</t>
    </r>
  </si>
  <si>
    <r>
      <rPr>
        <b/>
        <sz val="16"/>
        <color rgb="FFFFFFFF"/>
        <rFont val="Times New Roman"/>
        <family val="1"/>
      </rPr>
      <t>Gruppo E - Ulteriori Indicatori per la valutazione della didattica (DM 987/2016, allegato E)</t>
    </r>
  </si>
  <si>
    <r>
      <rPr>
        <b/>
        <sz val="16"/>
        <color rgb="FFFFFFFF"/>
        <rFont val="Times New Roman"/>
        <family val="1"/>
      </rPr>
      <t>Indicatori di Approfondimento per la Sperimentazione - Percorso di studio e regolarità delle carriere</t>
    </r>
  </si>
  <si>
    <r>
      <rPr>
        <b/>
        <sz val="11"/>
        <color rgb="FFFFFFFF"/>
        <rFont val="Times New Roman"/>
        <family val="1"/>
      </rPr>
      <t>Anno</t>
    </r>
  </si>
  <si>
    <r>
      <rPr>
        <b/>
        <sz val="11"/>
        <color rgb="FFFFFFFF"/>
        <rFont val="Times New Roman"/>
        <family val="1"/>
      </rPr>
      <t>CdS</t>
    </r>
  </si>
  <si>
    <r>
      <rPr>
        <b/>
        <sz val="16"/>
        <color rgb="FFFFFFFF"/>
        <rFont val="Times New Roman"/>
        <family val="1"/>
      </rPr>
      <t>Indicatori di Approfondimento per la Sperimentazione - Soddisfazione e Occupabilità</t>
    </r>
  </si>
  <si>
    <t>DIFFERENZA CDS</t>
  </si>
  <si>
    <t>ATENEO</t>
  </si>
  <si>
    <t>AREA</t>
  </si>
  <si>
    <t>ITALIA</t>
  </si>
  <si>
    <r>
      <rPr>
        <b/>
        <sz val="10"/>
        <color rgb="FFFFFFFF"/>
        <rFont val="Times New Roman"/>
        <family val="1"/>
      </rPr>
      <t>Anno</t>
    </r>
  </si>
  <si>
    <r>
      <rPr>
        <b/>
        <sz val="10"/>
        <color rgb="FFFFFFFF"/>
        <rFont val="Times New Roman"/>
        <family val="1"/>
      </rPr>
      <t>CdS</t>
    </r>
  </si>
  <si>
    <r>
      <rPr>
        <b/>
        <sz val="10"/>
        <color rgb="FFFFFFFF"/>
        <rFont val="Times New Roman"/>
        <family val="1"/>
      </rPr>
      <t>Ateneo</t>
    </r>
  </si>
  <si>
    <r>
      <rPr>
        <b/>
        <sz val="10"/>
        <color rgb="FFFFFFFF"/>
        <rFont val="Times New Roman"/>
        <family val="1"/>
      </rPr>
      <t>Italia</t>
    </r>
  </si>
  <si>
    <t>69,5</t>
  </si>
  <si>
    <t>45346</t>
  </si>
  <si>
    <t>44143</t>
  </si>
  <si>
    <t>18900</t>
  </si>
  <si>
    <t>19796</t>
  </si>
  <si>
    <t>19386</t>
  </si>
  <si>
    <t>23730</t>
  </si>
  <si>
    <t>22924</t>
  </si>
  <si>
    <t>23339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</si>
</sst>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"/>
    <numFmt numFmtId="165" formatCode="0.0"/>
  </numFmts>
  <fonts count="26">
    <font>
      <sz val="10"/>
      <color rgb="FF000000"/>
      <name val="Times New Roman"/>
      <charset val="204"/>
    </font>
    <font>
      <b/>
      <sz val="1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9"/>
      <color rgb="FF3366FF"/>
      <name val="Times New Roman"/>
      <family val="1"/>
    </font>
    <font>
      <b/>
      <sz val="9"/>
      <color rgb="FFFFFFFF"/>
      <name val="Times New Roman"/>
      <family val="1"/>
    </font>
    <font>
      <b/>
      <sz val="14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0"/>
      <name val="Times New Roman"/>
      <family val="1"/>
    </font>
    <font>
      <sz val="11"/>
      <name val="Times New Roman"/>
      <family val="1"/>
    </font>
    <font>
      <b/>
      <sz val="10"/>
      <color rgb="FFFFFFFF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0"/>
      <name val="Times New Roman"/>
      <family val="1"/>
    </font>
    <font>
      <b/>
      <sz val="16"/>
      <name val="Times New Roman"/>
      <family val="1"/>
    </font>
    <font>
      <b/>
      <sz val="16"/>
      <color rgb="FFFFFFFF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3366FF"/>
      </patternFill>
    </fill>
    <fill>
      <patternFill patternType="solid">
        <fgColor rgb="FFEDEDED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CCCCCC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theme="0"/>
      </bottom>
      <diagonal/>
    </border>
    <border>
      <left/>
      <right style="thin">
        <color theme="0"/>
      </right>
      <top style="thin">
        <color rgb="FFFFFFFF"/>
      </top>
      <bottom style="thin">
        <color rgb="FFCCCCCC"/>
      </bottom>
      <diagonal/>
    </border>
    <border>
      <left style="thin">
        <color theme="0"/>
      </left>
      <right/>
      <top style="thin">
        <color rgb="FFFFFFFF"/>
      </top>
      <bottom style="thin">
        <color rgb="FFCCCCCC"/>
      </bottom>
      <diagonal/>
    </border>
    <border>
      <left style="thin">
        <color theme="0"/>
      </left>
      <right/>
      <top style="thin">
        <color theme="0"/>
      </top>
      <bottom style="thin">
        <color rgb="FFCCCC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CCCCC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CCCCCC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CCCCCC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CCCCCC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2"/>
      </right>
      <top style="thin">
        <color theme="4" tint="0.7999816888943144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4" tint="0.79998168889431442"/>
      </top>
      <bottom style="thin">
        <color theme="2"/>
      </bottom>
      <diagonal/>
    </border>
    <border>
      <left style="thin">
        <color theme="2"/>
      </left>
      <right style="thin">
        <color theme="4" tint="0.79998168889431442"/>
      </right>
      <top style="thin">
        <color theme="4" tint="0.79998168889431442"/>
      </top>
      <bottom style="thin">
        <color theme="2"/>
      </bottom>
      <diagonal/>
    </border>
    <border>
      <left style="thin">
        <color theme="4" tint="0.7999816888943144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4" tint="0.79998168889431442"/>
      </right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2"/>
      </right>
      <top style="thin">
        <color theme="2"/>
      </top>
      <bottom style="thin">
        <color theme="4" tint="0.7999816888943144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4" tint="0.79998168889431442"/>
      </bottom>
      <diagonal/>
    </border>
    <border>
      <left style="thin">
        <color theme="2"/>
      </left>
      <right style="thin">
        <color theme="4" tint="0.79998168889431442"/>
      </right>
      <top style="thin">
        <color theme="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2"/>
      </bottom>
      <diagonal/>
    </border>
    <border>
      <left style="thin">
        <color theme="4" tint="0.7999816888943144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4" tint="0.7999816888943144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4" tint="0.79998168889431442"/>
      </left>
      <right style="thin">
        <color theme="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2"/>
      </left>
      <right style="thin">
        <color theme="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2"/>
      </right>
      <top/>
      <bottom style="thin">
        <color theme="4" tint="0.79998168889431442"/>
      </bottom>
      <diagonal/>
    </border>
    <border>
      <left style="thin">
        <color theme="2"/>
      </left>
      <right style="thin">
        <color theme="2"/>
      </right>
      <top/>
      <bottom style="thin">
        <color theme="4" tint="0.79998168889431442"/>
      </bottom>
      <diagonal/>
    </border>
    <border>
      <left style="thin">
        <color theme="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4" tint="0.7999816888943144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7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vertical="top" wrapText="1"/>
    </xf>
    <xf numFmtId="0" fontId="17" fillId="4" borderId="19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19" fillId="2" borderId="33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12" fillId="0" borderId="3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2" fontId="8" fillId="6" borderId="0" xfId="0" applyNumberFormat="1" applyFont="1" applyFill="1" applyBorder="1" applyAlignment="1">
      <alignment horizontal="center" vertical="center"/>
    </xf>
    <xf numFmtId="2" fontId="0" fillId="7" borderId="0" xfId="0" applyNumberFormat="1" applyFill="1" applyBorder="1" applyAlignment="1">
      <alignment horizontal="center" vertical="center"/>
    </xf>
    <xf numFmtId="2" fontId="0" fillId="8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2" fontId="8" fillId="8" borderId="0" xfId="0" applyNumberFormat="1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6" borderId="0" xfId="0" applyNumberForma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left" vertical="top"/>
    </xf>
    <xf numFmtId="2" fontId="0" fillId="6" borderId="0" xfId="0" applyNumberFormat="1" applyFill="1" applyBorder="1" applyAlignment="1">
      <alignment horizontal="center"/>
    </xf>
    <xf numFmtId="4" fontId="0" fillId="4" borderId="0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vertical="center"/>
    </xf>
    <xf numFmtId="2" fontId="0" fillId="4" borderId="0" xfId="0" applyNumberFormat="1" applyFill="1" applyBorder="1" applyAlignment="1">
      <alignment horizontal="center"/>
    </xf>
    <xf numFmtId="4" fontId="8" fillId="6" borderId="0" xfId="0" applyNumberFormat="1" applyFont="1" applyFill="1" applyBorder="1" applyAlignment="1">
      <alignment horizontal="center" vertical="center"/>
    </xf>
    <xf numFmtId="4" fontId="8" fillId="6" borderId="0" xfId="0" applyNumberFormat="1" applyFont="1" applyFill="1" applyBorder="1" applyAlignment="1">
      <alignment horizontal="center" vertical="top"/>
    </xf>
    <xf numFmtId="0" fontId="14" fillId="6" borderId="65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top"/>
    </xf>
    <xf numFmtId="0" fontId="14" fillId="8" borderId="65" xfId="0" applyFont="1" applyFill="1" applyBorder="1" applyAlignment="1">
      <alignment horizontal="center" vertical="top"/>
    </xf>
    <xf numFmtId="2" fontId="0" fillId="6" borderId="65" xfId="0" applyNumberFormat="1" applyFill="1" applyBorder="1" applyAlignment="1">
      <alignment horizontal="center" vertical="center"/>
    </xf>
    <xf numFmtId="2" fontId="0" fillId="7" borderId="65" xfId="0" applyNumberFormat="1" applyFill="1" applyBorder="1" applyAlignment="1">
      <alignment horizontal="center" vertical="center"/>
    </xf>
    <xf numFmtId="2" fontId="0" fillId="8" borderId="65" xfId="0" applyNumberFormat="1" applyFill="1" applyBorder="1" applyAlignment="1">
      <alignment horizontal="center" vertical="center"/>
    </xf>
    <xf numFmtId="164" fontId="0" fillId="8" borderId="65" xfId="0" applyNumberFormat="1" applyFill="1" applyBorder="1" applyAlignment="1">
      <alignment horizontal="center" vertical="center"/>
    </xf>
    <xf numFmtId="2" fontId="0" fillId="4" borderId="65" xfId="0" applyNumberFormat="1" applyFill="1" applyBorder="1" applyAlignment="1">
      <alignment horizontal="center" vertical="center"/>
    </xf>
    <xf numFmtId="2" fontId="0" fillId="4" borderId="65" xfId="0" applyNumberFormat="1" applyFill="1" applyBorder="1" applyAlignment="1">
      <alignment horizontal="left" vertical="top"/>
    </xf>
    <xf numFmtId="2" fontId="8" fillId="6" borderId="65" xfId="0" applyNumberFormat="1" applyFont="1" applyFill="1" applyBorder="1" applyAlignment="1">
      <alignment horizontal="center" vertical="center"/>
    </xf>
    <xf numFmtId="2" fontId="8" fillId="7" borderId="65" xfId="0" applyNumberFormat="1" applyFont="1" applyFill="1" applyBorder="1" applyAlignment="1">
      <alignment horizontal="center" vertical="center"/>
    </xf>
    <xf numFmtId="2" fontId="0" fillId="7" borderId="65" xfId="0" applyNumberFormat="1" applyFill="1" applyBorder="1" applyAlignment="1">
      <alignment horizontal="center"/>
    </xf>
    <xf numFmtId="2" fontId="0" fillId="8" borderId="65" xfId="0" applyNumberForma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top" wrapText="1"/>
    </xf>
    <xf numFmtId="0" fontId="10" fillId="6" borderId="66" xfId="0" applyFont="1" applyFill="1" applyBorder="1" applyAlignment="1">
      <alignment horizontal="center" vertical="top"/>
    </xf>
    <xf numFmtId="0" fontId="10" fillId="8" borderId="67" xfId="0" applyFont="1" applyFill="1" applyBorder="1" applyAlignment="1">
      <alignment horizontal="center" vertical="top"/>
    </xf>
    <xf numFmtId="0" fontId="10" fillId="7" borderId="65" xfId="0" applyFont="1" applyFill="1" applyBorder="1" applyAlignment="1">
      <alignment horizontal="center" vertical="top"/>
    </xf>
    <xf numFmtId="2" fontId="12" fillId="9" borderId="1" xfId="0" applyNumberFormat="1" applyFont="1" applyFill="1" applyBorder="1" applyAlignment="1">
      <alignment horizontal="center" vertical="center" wrapText="1"/>
    </xf>
    <xf numFmtId="0" fontId="12" fillId="9" borderId="56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49" fontId="12" fillId="9" borderId="56" xfId="0" applyNumberFormat="1" applyFont="1" applyFill="1" applyBorder="1" applyAlignment="1">
      <alignment horizontal="center" vertical="center"/>
    </xf>
    <xf numFmtId="165" fontId="13" fillId="9" borderId="1" xfId="0" applyNumberFormat="1" applyFont="1" applyFill="1" applyBorder="1" applyAlignment="1">
      <alignment horizontal="center" wrapText="1"/>
    </xf>
    <xf numFmtId="165" fontId="13" fillId="9" borderId="1" xfId="0" applyNumberFormat="1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165" fontId="12" fillId="9" borderId="5" xfId="0" applyNumberFormat="1" applyFont="1" applyFill="1" applyBorder="1" applyAlignment="1">
      <alignment horizontal="center" vertical="center" wrapText="1"/>
    </xf>
    <xf numFmtId="165" fontId="12" fillId="9" borderId="36" xfId="0" applyNumberFormat="1" applyFont="1" applyFill="1" applyBorder="1" applyAlignment="1">
      <alignment horizontal="center" vertical="center" wrapText="1"/>
    </xf>
    <xf numFmtId="165" fontId="12" fillId="9" borderId="60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165" fontId="7" fillId="9" borderId="1" xfId="0" applyNumberFormat="1" applyFont="1" applyFill="1" applyBorder="1" applyAlignment="1">
      <alignment horizontal="center" vertical="center" wrapText="1"/>
    </xf>
    <xf numFmtId="165" fontId="13" fillId="9" borderId="1" xfId="1" applyNumberFormat="1" applyFont="1" applyFill="1" applyBorder="1" applyAlignment="1">
      <alignment horizontal="center" vertical="center"/>
    </xf>
    <xf numFmtId="165" fontId="13" fillId="9" borderId="1" xfId="2" applyNumberFormat="1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/>
    </xf>
    <xf numFmtId="165" fontId="16" fillId="9" borderId="14" xfId="0" applyNumberFormat="1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165" fontId="15" fillId="9" borderId="14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14" fillId="11" borderId="37" xfId="0" applyFont="1" applyFill="1" applyBorder="1" applyAlignment="1">
      <alignment horizontal="left" wrapText="1"/>
    </xf>
    <xf numFmtId="0" fontId="14" fillId="11" borderId="38" xfId="0" applyFont="1" applyFill="1" applyBorder="1" applyAlignment="1">
      <alignment horizontal="left" wrapText="1"/>
    </xf>
    <xf numFmtId="0" fontId="14" fillId="11" borderId="39" xfId="0" applyFont="1" applyFill="1" applyBorder="1" applyAlignment="1">
      <alignment horizontal="left" wrapText="1"/>
    </xf>
    <xf numFmtId="0" fontId="14" fillId="11" borderId="40" xfId="0" applyFont="1" applyFill="1" applyBorder="1" applyAlignment="1">
      <alignment horizontal="left" wrapText="1"/>
    </xf>
    <xf numFmtId="0" fontId="14" fillId="11" borderId="35" xfId="0" applyFont="1" applyFill="1" applyBorder="1" applyAlignment="1">
      <alignment horizontal="left" wrapText="1"/>
    </xf>
    <xf numFmtId="0" fontId="14" fillId="11" borderId="41" xfId="0" applyFont="1" applyFill="1" applyBorder="1" applyAlignment="1">
      <alignment horizontal="left" wrapText="1"/>
    </xf>
    <xf numFmtId="0" fontId="14" fillId="11" borderId="42" xfId="0" applyFont="1" applyFill="1" applyBorder="1" applyAlignment="1">
      <alignment horizontal="left" wrapText="1"/>
    </xf>
    <xf numFmtId="0" fontId="14" fillId="11" borderId="43" xfId="0" applyFont="1" applyFill="1" applyBorder="1" applyAlignment="1">
      <alignment horizontal="left" wrapText="1"/>
    </xf>
    <xf numFmtId="0" fontId="14" fillId="11" borderId="44" xfId="0" applyFont="1" applyFill="1" applyBorder="1" applyAlignment="1">
      <alignment horizontal="left" wrapText="1"/>
    </xf>
    <xf numFmtId="0" fontId="13" fillId="0" borderId="53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49" fontId="12" fillId="10" borderId="51" xfId="0" applyNumberFormat="1" applyFont="1" applyFill="1" applyBorder="1" applyAlignment="1">
      <alignment horizontal="center" vertical="center" wrapText="1"/>
    </xf>
    <xf numFmtId="49" fontId="12" fillId="10" borderId="52" xfId="0" applyNumberFormat="1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/>
    </xf>
    <xf numFmtId="0" fontId="12" fillId="9" borderId="51" xfId="0" applyFont="1" applyFill="1" applyBorder="1" applyAlignment="1">
      <alignment horizontal="center" vertical="center"/>
    </xf>
    <xf numFmtId="0" fontId="12" fillId="9" borderId="52" xfId="0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center" vertical="center" wrapText="1"/>
    </xf>
    <xf numFmtId="1" fontId="12" fillId="10" borderId="55" xfId="0" applyNumberFormat="1" applyFont="1" applyFill="1" applyBorder="1" applyAlignment="1">
      <alignment horizontal="center" vertical="center" wrapText="1"/>
    </xf>
    <xf numFmtId="1" fontId="12" fillId="10" borderId="46" xfId="0" applyNumberFormat="1" applyFont="1" applyFill="1" applyBorder="1" applyAlignment="1">
      <alignment horizontal="center" vertical="center" wrapText="1"/>
    </xf>
    <xf numFmtId="165" fontId="12" fillId="9" borderId="54" xfId="0" applyNumberFormat="1" applyFont="1" applyFill="1" applyBorder="1" applyAlignment="1">
      <alignment horizontal="center" vertical="center" wrapText="1"/>
    </xf>
    <xf numFmtId="165" fontId="12" fillId="9" borderId="55" xfId="0" applyNumberFormat="1" applyFont="1" applyFill="1" applyBorder="1" applyAlignment="1">
      <alignment horizontal="center" vertical="center" wrapText="1"/>
    </xf>
    <xf numFmtId="165" fontId="12" fillId="9" borderId="46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49" fontId="12" fillId="10" borderId="58" xfId="0" applyNumberFormat="1" applyFont="1" applyFill="1" applyBorder="1" applyAlignment="1">
      <alignment horizontal="center" vertical="center" wrapText="1"/>
    </xf>
    <xf numFmtId="49" fontId="12" fillId="10" borderId="59" xfId="0" applyNumberFormat="1" applyFont="1" applyFill="1" applyBorder="1" applyAlignment="1">
      <alignment horizontal="center" vertical="center" wrapText="1"/>
    </xf>
    <xf numFmtId="0" fontId="12" fillId="9" borderId="57" xfId="0" applyFont="1" applyFill="1" applyBorder="1" applyAlignment="1">
      <alignment horizontal="center" vertical="center" wrapText="1"/>
    </xf>
    <xf numFmtId="0" fontId="12" fillId="9" borderId="58" xfId="0" applyFont="1" applyFill="1" applyBorder="1" applyAlignment="1">
      <alignment horizontal="center" vertical="center" wrapText="1"/>
    </xf>
    <xf numFmtId="0" fontId="12" fillId="9" borderId="5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1" fontId="12" fillId="9" borderId="2" xfId="0" applyNumberFormat="1" applyFont="1" applyFill="1" applyBorder="1" applyAlignment="1">
      <alignment horizontal="center" vertical="center" wrapText="1"/>
    </xf>
    <xf numFmtId="1" fontId="12" fillId="9" borderId="4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65" fontId="12" fillId="9" borderId="2" xfId="0" applyNumberFormat="1" applyFont="1" applyFill="1" applyBorder="1" applyAlignment="1">
      <alignment horizontal="center" vertical="center" wrapText="1"/>
    </xf>
    <xf numFmtId="165" fontId="12" fillId="9" borderId="4" xfId="0" applyNumberFormat="1" applyFont="1" applyFill="1" applyBorder="1" applyAlignment="1">
      <alignment horizontal="center"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" fontId="13" fillId="4" borderId="8" xfId="0" applyNumberFormat="1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" fontId="12" fillId="9" borderId="8" xfId="0" applyNumberFormat="1" applyFont="1" applyFill="1" applyBorder="1" applyAlignment="1">
      <alignment horizontal="center" vertical="center" wrapText="1"/>
    </xf>
    <xf numFmtId="1" fontId="12" fillId="9" borderId="9" xfId="0" applyNumberFormat="1" applyFont="1" applyFill="1" applyBorder="1" applyAlignment="1">
      <alignment horizontal="center" vertical="center" wrapText="1"/>
    </xf>
    <xf numFmtId="1" fontId="12" fillId="9" borderId="10" xfId="0" applyNumberFormat="1" applyFont="1" applyFill="1" applyBorder="1" applyAlignment="1">
      <alignment horizontal="center" vertical="center" wrapText="1"/>
    </xf>
    <xf numFmtId="165" fontId="12" fillId="9" borderId="8" xfId="0" applyNumberFormat="1" applyFont="1" applyFill="1" applyBorder="1" applyAlignment="1">
      <alignment horizontal="center" vertical="center" wrapText="1"/>
    </xf>
    <xf numFmtId="165" fontId="12" fillId="9" borderId="9" xfId="0" applyNumberFormat="1" applyFont="1" applyFill="1" applyBorder="1" applyAlignment="1">
      <alignment horizontal="center" vertical="center" wrapText="1"/>
    </xf>
    <xf numFmtId="165" fontId="12" fillId="9" borderId="10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top" wrapText="1"/>
    </xf>
    <xf numFmtId="0" fontId="10" fillId="11" borderId="8" xfId="0" applyFont="1" applyFill="1" applyBorder="1" applyAlignment="1">
      <alignment horizontal="left" wrapText="1"/>
    </xf>
    <xf numFmtId="0" fontId="10" fillId="11" borderId="9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left" wrapText="1"/>
    </xf>
    <xf numFmtId="0" fontId="10" fillId="11" borderId="11" xfId="0" applyFont="1" applyFill="1" applyBorder="1" applyAlignment="1">
      <alignment horizontal="left" wrapText="1"/>
    </xf>
    <xf numFmtId="0" fontId="10" fillId="11" borderId="0" xfId="0" applyFont="1" applyFill="1" applyBorder="1" applyAlignment="1">
      <alignment horizontal="left" wrapText="1"/>
    </xf>
    <xf numFmtId="0" fontId="10" fillId="11" borderId="12" xfId="0" applyFont="1" applyFill="1" applyBorder="1" applyAlignment="1">
      <alignment horizontal="left" wrapText="1"/>
    </xf>
    <xf numFmtId="0" fontId="10" fillId="11" borderId="13" xfId="0" applyFont="1" applyFill="1" applyBorder="1" applyAlignment="1">
      <alignment horizontal="left" wrapText="1"/>
    </xf>
    <xf numFmtId="0" fontId="10" fillId="11" borderId="14" xfId="0" applyFont="1" applyFill="1" applyBorder="1" applyAlignment="1">
      <alignment horizontal="left" wrapText="1"/>
    </xf>
    <xf numFmtId="0" fontId="10" fillId="11" borderId="15" xfId="0" applyFont="1" applyFill="1" applyBorder="1" applyAlignment="1">
      <alignment horizontal="left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2" fillId="10" borderId="2" xfId="0" applyNumberFormat="1" applyFont="1" applyFill="1" applyBorder="1" applyAlignment="1">
      <alignment horizontal="center" vertical="center" wrapText="1"/>
    </xf>
    <xf numFmtId="1" fontId="12" fillId="10" borderId="4" xfId="0" applyNumberFormat="1" applyFont="1" applyFill="1" applyBorder="1" applyAlignment="1">
      <alignment horizontal="center" vertical="center" wrapText="1"/>
    </xf>
    <xf numFmtId="1" fontId="12" fillId="1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left" vertical="top" wrapText="1"/>
    </xf>
    <xf numFmtId="1" fontId="12" fillId="0" borderId="4" xfId="0" applyNumberFormat="1" applyFont="1" applyFill="1" applyBorder="1" applyAlignment="1">
      <alignment horizontal="left" vertical="top" wrapText="1"/>
    </xf>
    <xf numFmtId="1" fontId="12" fillId="0" borderId="3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62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14" fillId="0" borderId="64" xfId="0" applyFont="1" applyFill="1" applyBorder="1" applyAlignment="1">
      <alignment horizontal="left"/>
    </xf>
    <xf numFmtId="0" fontId="14" fillId="11" borderId="37" xfId="0" applyFont="1" applyFill="1" applyBorder="1" applyAlignment="1">
      <alignment horizontal="left"/>
    </xf>
    <xf numFmtId="0" fontId="14" fillId="11" borderId="38" xfId="0" applyFont="1" applyFill="1" applyBorder="1" applyAlignment="1">
      <alignment horizontal="left"/>
    </xf>
    <xf numFmtId="0" fontId="14" fillId="11" borderId="39" xfId="0" applyFont="1" applyFill="1" applyBorder="1" applyAlignment="1">
      <alignment horizontal="left"/>
    </xf>
    <xf numFmtId="0" fontId="14" fillId="11" borderId="40" xfId="0" applyFont="1" applyFill="1" applyBorder="1" applyAlignment="1">
      <alignment horizontal="left"/>
    </xf>
    <xf numFmtId="0" fontId="14" fillId="11" borderId="35" xfId="0" applyFont="1" applyFill="1" applyBorder="1" applyAlignment="1">
      <alignment horizontal="left"/>
    </xf>
    <xf numFmtId="0" fontId="14" fillId="11" borderId="41" xfId="0" applyFont="1" applyFill="1" applyBorder="1" applyAlignment="1">
      <alignment horizontal="left"/>
    </xf>
    <xf numFmtId="0" fontId="14" fillId="11" borderId="42" xfId="0" applyFont="1" applyFill="1" applyBorder="1" applyAlignment="1">
      <alignment horizontal="left"/>
    </xf>
    <xf numFmtId="0" fontId="14" fillId="11" borderId="43" xfId="0" applyFont="1" applyFill="1" applyBorder="1" applyAlignment="1">
      <alignment horizontal="left"/>
    </xf>
    <xf numFmtId="0" fontId="14" fillId="11" borderId="44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49" fontId="12" fillId="10" borderId="58" xfId="0" applyNumberFormat="1" applyFont="1" applyFill="1" applyBorder="1" applyAlignment="1">
      <alignment horizontal="center" vertical="center"/>
    </xf>
    <xf numFmtId="49" fontId="12" fillId="10" borderId="59" xfId="0" applyNumberFormat="1" applyFont="1" applyFill="1" applyBorder="1" applyAlignment="1">
      <alignment horizontal="center" vertical="center"/>
    </xf>
    <xf numFmtId="49" fontId="12" fillId="10" borderId="43" xfId="0" applyNumberFormat="1" applyFont="1" applyFill="1" applyBorder="1" applyAlignment="1">
      <alignment horizontal="center" vertical="center"/>
    </xf>
    <xf numFmtId="49" fontId="12" fillId="10" borderId="44" xfId="0" applyNumberFormat="1" applyFont="1" applyFill="1" applyBorder="1" applyAlignment="1">
      <alignment horizontal="center" vertical="center"/>
    </xf>
    <xf numFmtId="49" fontId="12" fillId="10" borderId="55" xfId="0" applyNumberFormat="1" applyFont="1" applyFill="1" applyBorder="1" applyAlignment="1">
      <alignment horizontal="center" vertical="center"/>
    </xf>
    <xf numFmtId="49" fontId="12" fillId="10" borderId="46" xfId="0" applyNumberFormat="1" applyFont="1" applyFill="1" applyBorder="1" applyAlignment="1">
      <alignment horizontal="center" vertical="center"/>
    </xf>
    <xf numFmtId="165" fontId="12" fillId="9" borderId="57" xfId="0" applyNumberFormat="1" applyFont="1" applyFill="1" applyBorder="1" applyAlignment="1">
      <alignment horizontal="center" vertical="center"/>
    </xf>
    <xf numFmtId="165" fontId="12" fillId="9" borderId="58" xfId="0" applyNumberFormat="1" applyFont="1" applyFill="1" applyBorder="1" applyAlignment="1">
      <alignment horizontal="center" vertical="center"/>
    </xf>
    <xf numFmtId="165" fontId="12" fillId="9" borderId="59" xfId="0" applyNumberFormat="1" applyFont="1" applyFill="1" applyBorder="1" applyAlignment="1">
      <alignment horizontal="center" vertical="center"/>
    </xf>
    <xf numFmtId="165" fontId="12" fillId="9" borderId="42" xfId="0" applyNumberFormat="1" applyFont="1" applyFill="1" applyBorder="1" applyAlignment="1">
      <alignment horizontal="center" vertical="center"/>
    </xf>
    <xf numFmtId="165" fontId="12" fillId="9" borderId="43" xfId="0" applyNumberFormat="1" applyFont="1" applyFill="1" applyBorder="1" applyAlignment="1">
      <alignment horizontal="center" vertical="center"/>
    </xf>
    <xf numFmtId="165" fontId="12" fillId="9" borderId="44" xfId="0" applyNumberFormat="1" applyFont="1" applyFill="1" applyBorder="1" applyAlignment="1">
      <alignment horizontal="center" vertical="center"/>
    </xf>
    <xf numFmtId="0" fontId="12" fillId="9" borderId="54" xfId="0" applyFont="1" applyFill="1" applyBorder="1" applyAlignment="1">
      <alignment horizontal="center" vertical="center"/>
    </xf>
    <xf numFmtId="0" fontId="12" fillId="9" borderId="55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165" fontId="12" fillId="9" borderId="54" xfId="0" applyNumberFormat="1" applyFont="1" applyFill="1" applyBorder="1" applyAlignment="1">
      <alignment horizontal="center" vertical="center"/>
    </xf>
    <xf numFmtId="165" fontId="12" fillId="9" borderId="55" xfId="0" applyNumberFormat="1" applyFont="1" applyFill="1" applyBorder="1" applyAlignment="1">
      <alignment horizontal="center" vertical="center"/>
    </xf>
    <xf numFmtId="165" fontId="12" fillId="9" borderId="46" xfId="0" applyNumberFormat="1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9" borderId="58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11" borderId="8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1" borderId="11" xfId="0" applyFont="1" applyFill="1" applyBorder="1" applyAlignment="1">
      <alignment horizontal="left" vertical="center" wrapText="1"/>
    </xf>
    <xf numFmtId="0" fontId="10" fillId="11" borderId="0" xfId="0" applyFont="1" applyFill="1" applyBorder="1" applyAlignment="1">
      <alignment horizontal="lef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15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 indent="1"/>
    </xf>
    <xf numFmtId="0" fontId="17" fillId="4" borderId="0" xfId="0" applyFont="1" applyFill="1" applyBorder="1" applyAlignment="1">
      <alignment horizontal="left" vertical="top" wrapText="1" indent="1"/>
    </xf>
    <xf numFmtId="0" fontId="18" fillId="4" borderId="0" xfId="0" applyFont="1" applyFill="1" applyBorder="1" applyAlignment="1">
      <alignment horizontal="left" vertical="top" wrapText="1" indent="4"/>
    </xf>
    <xf numFmtId="0" fontId="17" fillId="4" borderId="0" xfId="0" applyFont="1" applyFill="1" applyBorder="1" applyAlignment="1">
      <alignment horizontal="left" vertical="top" wrapText="1" indent="4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12" borderId="8" xfId="0" applyFont="1" applyFill="1" applyBorder="1" applyAlignment="1">
      <alignment horizontal="left" vertical="top" wrapText="1"/>
    </xf>
    <xf numFmtId="0" fontId="10" fillId="12" borderId="9" xfId="0" applyFont="1" applyFill="1" applyBorder="1" applyAlignment="1">
      <alignment horizontal="left" vertical="top" wrapText="1"/>
    </xf>
    <xf numFmtId="0" fontId="10" fillId="12" borderId="10" xfId="0" applyFont="1" applyFill="1" applyBorder="1" applyAlignment="1">
      <alignment horizontal="left" vertical="top" wrapText="1"/>
    </xf>
    <xf numFmtId="0" fontId="10" fillId="12" borderId="13" xfId="0" applyFont="1" applyFill="1" applyBorder="1" applyAlignment="1">
      <alignment horizontal="left" vertical="top" wrapText="1"/>
    </xf>
    <xf numFmtId="0" fontId="10" fillId="12" borderId="14" xfId="0" applyFont="1" applyFill="1" applyBorder="1" applyAlignment="1">
      <alignment horizontal="left" vertical="top" wrapText="1"/>
    </xf>
    <xf numFmtId="0" fontId="10" fillId="12" borderId="15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0" fontId="10" fillId="11" borderId="9" xfId="0" applyFont="1" applyFill="1" applyBorder="1" applyAlignment="1">
      <alignment horizontal="left" vertical="top" wrapText="1"/>
    </xf>
    <xf numFmtId="0" fontId="10" fillId="11" borderId="0" xfId="0" applyFont="1" applyFill="1" applyBorder="1" applyAlignment="1">
      <alignment horizontal="left" vertical="top" wrapText="1"/>
    </xf>
    <xf numFmtId="0" fontId="10" fillId="11" borderId="14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top" wrapText="1" indent="1"/>
    </xf>
    <xf numFmtId="0" fontId="17" fillId="4" borderId="19" xfId="0" applyFont="1" applyFill="1" applyBorder="1" applyAlignment="1">
      <alignment horizontal="left" vertical="top" wrapText="1" indent="1"/>
    </xf>
    <xf numFmtId="0" fontId="18" fillId="4" borderId="19" xfId="0" applyFont="1" applyFill="1" applyBorder="1" applyAlignment="1">
      <alignment horizontal="left" vertical="top" wrapText="1" indent="4"/>
    </xf>
    <xf numFmtId="0" fontId="17" fillId="4" borderId="19" xfId="0" applyFont="1" applyFill="1" applyBorder="1" applyAlignment="1">
      <alignment horizontal="left" vertical="top" wrapText="1" indent="4"/>
    </xf>
    <xf numFmtId="0" fontId="10" fillId="11" borderId="8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left" vertical="top" wrapText="1"/>
    </xf>
    <xf numFmtId="0" fontId="10" fillId="11" borderId="11" xfId="0" applyFont="1" applyFill="1" applyBorder="1" applyAlignment="1">
      <alignment horizontal="left" vertical="top" wrapText="1"/>
    </xf>
    <xf numFmtId="0" fontId="10" fillId="11" borderId="12" xfId="0" applyFont="1" applyFill="1" applyBorder="1" applyAlignment="1">
      <alignment horizontal="left" vertical="top" wrapText="1"/>
    </xf>
    <xf numFmtId="0" fontId="10" fillId="11" borderId="13" xfId="0" applyFont="1" applyFill="1" applyBorder="1" applyAlignment="1">
      <alignment horizontal="left" vertical="top" wrapText="1"/>
    </xf>
    <xf numFmtId="0" fontId="10" fillId="11" borderId="15" xfId="0" applyFont="1" applyFill="1" applyBorder="1" applyAlignment="1">
      <alignment horizontal="left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opLeftCell="A24" workbookViewId="0">
      <selection activeCell="A26" sqref="A26"/>
    </sheetView>
  </sheetViews>
  <sheetFormatPr defaultRowHeight="12.75"/>
  <cols>
    <col min="1" max="1" width="2" customWidth="1"/>
    <col min="2" max="2" width="31.1640625" customWidth="1"/>
    <col min="3" max="3" width="3.33203125" customWidth="1"/>
    <col min="4" max="4" width="2.6640625" customWidth="1"/>
    <col min="5" max="5" width="6.6640625" customWidth="1"/>
    <col min="6" max="6" width="6.83203125" customWidth="1"/>
    <col min="7" max="7" width="2.5" customWidth="1"/>
    <col min="8" max="8" width="2" customWidth="1"/>
    <col min="9" max="9" width="3.5" customWidth="1"/>
    <col min="10" max="10" width="2.5" customWidth="1"/>
    <col min="11" max="11" width="2.6640625" customWidth="1"/>
    <col min="12" max="12" width="2.5" customWidth="1"/>
    <col min="13" max="13" width="6.1640625" customWidth="1"/>
    <col min="14" max="14" width="1.33203125" customWidth="1"/>
    <col min="15" max="15" width="7.33203125" customWidth="1"/>
    <col min="16" max="16" width="10" customWidth="1"/>
  </cols>
  <sheetData>
    <row r="1" spans="1:20" ht="26.1" customHeight="1">
      <c r="A1" s="1" t="s">
        <v>0</v>
      </c>
    </row>
    <row r="2" spans="1:20" ht="12.95" customHeight="1">
      <c r="A2" s="185" t="s">
        <v>31</v>
      </c>
      <c r="B2" s="187"/>
      <c r="C2" s="185" t="s">
        <v>32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</row>
    <row r="3" spans="1:20" ht="14.1" customHeight="1">
      <c r="A3" s="185" t="s">
        <v>33</v>
      </c>
      <c r="B3" s="187"/>
      <c r="C3" s="185" t="s">
        <v>34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</row>
    <row r="4" spans="1:20" ht="14.1" customHeight="1">
      <c r="A4" s="191"/>
      <c r="B4" s="191"/>
      <c r="C4" s="191"/>
      <c r="D4" s="193">
        <v>2015</v>
      </c>
      <c r="E4" s="193"/>
      <c r="F4" s="193">
        <v>2014</v>
      </c>
      <c r="G4" s="193"/>
      <c r="H4" s="193"/>
      <c r="I4" s="193">
        <v>2013</v>
      </c>
      <c r="J4" s="193"/>
      <c r="K4" s="193"/>
      <c r="L4" s="193">
        <v>2012</v>
      </c>
      <c r="M4" s="193"/>
      <c r="N4" s="193">
        <v>2011</v>
      </c>
      <c r="O4" s="193"/>
    </row>
    <row r="5" spans="1:20" ht="14.1" customHeight="1">
      <c r="A5" s="185" t="s">
        <v>20</v>
      </c>
      <c r="B5" s="186"/>
      <c r="C5" s="187"/>
      <c r="D5" s="185" t="s">
        <v>21</v>
      </c>
      <c r="E5" s="187"/>
      <c r="F5" s="185" t="s">
        <v>21</v>
      </c>
      <c r="G5" s="186"/>
      <c r="H5" s="187"/>
      <c r="I5" s="185" t="s">
        <v>21</v>
      </c>
      <c r="J5" s="186"/>
      <c r="K5" s="187"/>
      <c r="L5" s="185" t="s">
        <v>21</v>
      </c>
      <c r="M5" s="187"/>
      <c r="N5" s="185" t="s">
        <v>21</v>
      </c>
      <c r="O5" s="187"/>
    </row>
    <row r="6" spans="1:20" ht="14.1" customHeight="1">
      <c r="A6" s="185" t="s">
        <v>22</v>
      </c>
      <c r="B6" s="186"/>
      <c r="C6" s="187"/>
      <c r="D6" s="185" t="s">
        <v>23</v>
      </c>
      <c r="E6" s="187"/>
      <c r="F6" s="185" t="s">
        <v>23</v>
      </c>
      <c r="G6" s="186"/>
      <c r="H6" s="187"/>
      <c r="I6" s="185" t="s">
        <v>23</v>
      </c>
      <c r="J6" s="186"/>
      <c r="K6" s="187"/>
      <c r="L6" s="185" t="s">
        <v>23</v>
      </c>
      <c r="M6" s="187"/>
      <c r="N6" s="185" t="s">
        <v>23</v>
      </c>
      <c r="O6" s="187"/>
    </row>
    <row r="7" spans="1:20" ht="14.1" customHeight="1">
      <c r="A7" s="185" t="s">
        <v>24</v>
      </c>
      <c r="B7" s="186"/>
      <c r="C7" s="187"/>
      <c r="D7" s="185" t="s">
        <v>21</v>
      </c>
      <c r="E7" s="187"/>
      <c r="F7" s="185" t="s">
        <v>21</v>
      </c>
      <c r="G7" s="186"/>
      <c r="H7" s="187"/>
      <c r="I7" s="185" t="s">
        <v>21</v>
      </c>
      <c r="J7" s="186"/>
      <c r="K7" s="187"/>
      <c r="L7" s="185" t="s">
        <v>21</v>
      </c>
      <c r="M7" s="187"/>
      <c r="N7" s="185" t="s">
        <v>21</v>
      </c>
      <c r="O7" s="187"/>
    </row>
    <row r="8" spans="1:20" ht="14.1" customHeight="1">
      <c r="A8" s="191"/>
      <c r="B8" s="191"/>
      <c r="C8" s="191"/>
      <c r="D8" s="191"/>
      <c r="E8" s="191"/>
      <c r="F8" s="191"/>
      <c r="G8" s="191"/>
      <c r="H8" s="191"/>
      <c r="I8" s="191"/>
      <c r="J8" s="192">
        <v>2015</v>
      </c>
      <c r="K8" s="192"/>
      <c r="L8" s="192"/>
      <c r="M8" s="192">
        <v>2014</v>
      </c>
      <c r="N8" s="192"/>
      <c r="O8" s="80">
        <v>2013</v>
      </c>
    </row>
    <row r="9" spans="1:20" ht="14.1" customHeight="1">
      <c r="A9" s="185" t="s">
        <v>25</v>
      </c>
      <c r="B9" s="186"/>
      <c r="C9" s="186"/>
      <c r="D9" s="186"/>
      <c r="E9" s="186"/>
      <c r="F9" s="186"/>
      <c r="G9" s="186"/>
      <c r="H9" s="186"/>
      <c r="I9" s="187"/>
      <c r="J9" s="188">
        <v>0</v>
      </c>
      <c r="K9" s="189"/>
      <c r="L9" s="190"/>
      <c r="M9" s="188">
        <v>0</v>
      </c>
      <c r="N9" s="190"/>
      <c r="O9" s="6">
        <v>0</v>
      </c>
    </row>
    <row r="10" spans="1:20" ht="14.1" customHeight="1">
      <c r="A10" s="185" t="s">
        <v>26</v>
      </c>
      <c r="B10" s="186"/>
      <c r="C10" s="186"/>
      <c r="D10" s="186"/>
      <c r="E10" s="186"/>
      <c r="F10" s="186"/>
      <c r="G10" s="186"/>
      <c r="H10" s="186"/>
      <c r="I10" s="187"/>
      <c r="J10" s="188">
        <v>5</v>
      </c>
      <c r="K10" s="189"/>
      <c r="L10" s="190"/>
      <c r="M10" s="188">
        <v>5</v>
      </c>
      <c r="N10" s="190"/>
      <c r="O10" s="6">
        <v>5</v>
      </c>
      <c r="P10" s="107" t="s">
        <v>84</v>
      </c>
      <c r="Q10" s="108"/>
      <c r="R10" s="108"/>
    </row>
    <row r="11" spans="1:20" ht="14.1" customHeight="1">
      <c r="A11" s="185" t="s">
        <v>27</v>
      </c>
      <c r="B11" s="186"/>
      <c r="C11" s="186"/>
      <c r="D11" s="186"/>
      <c r="E11" s="186"/>
      <c r="F11" s="186"/>
      <c r="G11" s="186"/>
      <c r="H11" s="186"/>
      <c r="I11" s="187"/>
      <c r="J11" s="188">
        <v>14</v>
      </c>
      <c r="K11" s="189"/>
      <c r="L11" s="190"/>
      <c r="M11" s="188">
        <v>14</v>
      </c>
      <c r="N11" s="190"/>
      <c r="O11" s="6">
        <v>17</v>
      </c>
      <c r="P11" s="108"/>
      <c r="Q11" s="108"/>
      <c r="R11" s="108"/>
    </row>
    <row r="12" spans="1:20" ht="15">
      <c r="A12" s="142" t="s">
        <v>1</v>
      </c>
      <c r="B12" s="142"/>
      <c r="C12" s="142"/>
      <c r="D12" s="142"/>
      <c r="E12" s="78" t="s">
        <v>88</v>
      </c>
      <c r="F12" s="143" t="s">
        <v>89</v>
      </c>
      <c r="G12" s="143"/>
      <c r="H12" s="144" t="s">
        <v>90</v>
      </c>
      <c r="I12" s="144"/>
      <c r="J12" s="144"/>
      <c r="K12" s="170" t="s">
        <v>8</v>
      </c>
      <c r="L12" s="143"/>
      <c r="M12" s="143"/>
      <c r="N12" s="143"/>
      <c r="O12" s="79" t="s">
        <v>91</v>
      </c>
      <c r="P12" s="65" t="s">
        <v>85</v>
      </c>
      <c r="Q12" s="66" t="s">
        <v>86</v>
      </c>
      <c r="R12" s="67" t="s">
        <v>87</v>
      </c>
    </row>
    <row r="13" spans="1:20" ht="14.1" customHeight="1">
      <c r="A13" s="145"/>
      <c r="B13" s="171" t="s">
        <v>28</v>
      </c>
      <c r="C13" s="172"/>
      <c r="D13" s="173"/>
      <c r="E13" s="12">
        <v>2013</v>
      </c>
      <c r="F13" s="180">
        <v>18</v>
      </c>
      <c r="G13" s="181"/>
      <c r="H13" s="182">
        <v>9398</v>
      </c>
      <c r="I13" s="183"/>
      <c r="J13" s="184"/>
      <c r="K13" s="159">
        <v>42.3</v>
      </c>
      <c r="L13" s="160"/>
      <c r="M13" s="160"/>
      <c r="N13" s="161"/>
      <c r="O13" s="93">
        <v>44.9</v>
      </c>
      <c r="P13" s="68">
        <f>F13-H13</f>
        <v>-9380</v>
      </c>
      <c r="Q13" s="69">
        <f>F13-K13</f>
        <v>-24.299999999999997</v>
      </c>
      <c r="R13" s="70">
        <f>F13-O13</f>
        <v>-26.9</v>
      </c>
    </row>
    <row r="14" spans="1:20" ht="14.1" customHeight="1">
      <c r="A14" s="146"/>
      <c r="B14" s="174"/>
      <c r="C14" s="175"/>
      <c r="D14" s="176"/>
      <c r="E14" s="12">
        <v>2014</v>
      </c>
      <c r="F14" s="180">
        <v>17</v>
      </c>
      <c r="G14" s="181"/>
      <c r="H14" s="182">
        <v>9228</v>
      </c>
      <c r="I14" s="183"/>
      <c r="J14" s="184"/>
      <c r="K14" s="159">
        <v>41.6</v>
      </c>
      <c r="L14" s="160"/>
      <c r="M14" s="160"/>
      <c r="N14" s="161"/>
      <c r="O14" s="93">
        <v>42.1</v>
      </c>
      <c r="P14" s="68">
        <f>F14-H14</f>
        <v>-9211</v>
      </c>
      <c r="Q14" s="69">
        <f>F14-K14</f>
        <v>-24.6</v>
      </c>
      <c r="R14" s="71">
        <f>F14-O14</f>
        <v>-25.1</v>
      </c>
    </row>
    <row r="15" spans="1:20" ht="14.1" customHeight="1">
      <c r="A15" s="147"/>
      <c r="B15" s="177"/>
      <c r="C15" s="178"/>
      <c r="D15" s="179"/>
      <c r="E15" s="12">
        <v>2015</v>
      </c>
      <c r="F15" s="180">
        <v>13</v>
      </c>
      <c r="G15" s="181"/>
      <c r="H15" s="182">
        <v>9609</v>
      </c>
      <c r="I15" s="183"/>
      <c r="J15" s="184"/>
      <c r="K15" s="159">
        <v>33</v>
      </c>
      <c r="L15" s="160"/>
      <c r="M15" s="160"/>
      <c r="N15" s="161"/>
      <c r="O15" s="93">
        <v>38</v>
      </c>
      <c r="P15" s="68">
        <f>F15-H15</f>
        <v>-9596</v>
      </c>
      <c r="Q15" s="69">
        <f>F15-K15</f>
        <v>-20</v>
      </c>
      <c r="R15" s="70">
        <f>F15-O15</f>
        <v>-25</v>
      </c>
      <c r="T15" s="39"/>
    </row>
    <row r="16" spans="1:20" ht="14.1" customHeight="1">
      <c r="A16" s="2"/>
      <c r="B16" s="139" t="s">
        <v>29</v>
      </c>
      <c r="C16" s="140"/>
      <c r="D16" s="141"/>
      <c r="E16" s="139" t="s">
        <v>16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72"/>
      <c r="Q16" s="73"/>
      <c r="R16" s="73"/>
    </row>
    <row r="17" spans="1:18" ht="14.1" customHeight="1">
      <c r="A17" s="145"/>
      <c r="B17" s="148" t="s">
        <v>30</v>
      </c>
      <c r="C17" s="149"/>
      <c r="D17" s="150"/>
      <c r="E17" s="12">
        <v>2013</v>
      </c>
      <c r="F17" s="154">
        <v>10</v>
      </c>
      <c r="G17" s="155"/>
      <c r="H17" s="156">
        <v>1638</v>
      </c>
      <c r="I17" s="157"/>
      <c r="J17" s="158"/>
      <c r="K17" s="159">
        <v>37.299999999999997</v>
      </c>
      <c r="L17" s="160"/>
      <c r="M17" s="160"/>
      <c r="N17" s="161"/>
      <c r="O17" s="93">
        <v>36.6</v>
      </c>
      <c r="P17" s="68">
        <f t="shared" ref="P17:P28" si="0">F17-H17</f>
        <v>-1628</v>
      </c>
      <c r="Q17" s="69">
        <f t="shared" ref="Q17:Q28" si="1">F17-K17</f>
        <v>-27.299999999999997</v>
      </c>
      <c r="R17" s="70">
        <f t="shared" ref="R17:R28" si="2">F17-O17</f>
        <v>-26.6</v>
      </c>
    </row>
    <row r="18" spans="1:18" ht="14.1" customHeight="1">
      <c r="A18" s="146"/>
      <c r="B18" s="151"/>
      <c r="C18" s="152"/>
      <c r="D18" s="153"/>
      <c r="E18" s="12">
        <v>2014</v>
      </c>
      <c r="F18" s="154">
        <v>8</v>
      </c>
      <c r="G18" s="155"/>
      <c r="H18" s="156">
        <v>1618</v>
      </c>
      <c r="I18" s="157"/>
      <c r="J18" s="158"/>
      <c r="K18" s="159">
        <v>33.200000000000003</v>
      </c>
      <c r="L18" s="160"/>
      <c r="M18" s="160"/>
      <c r="N18" s="161"/>
      <c r="O18" s="93">
        <v>35.4</v>
      </c>
      <c r="P18" s="68">
        <f t="shared" si="0"/>
        <v>-1610</v>
      </c>
      <c r="Q18" s="69">
        <f t="shared" si="1"/>
        <v>-25.200000000000003</v>
      </c>
      <c r="R18" s="70">
        <f t="shared" si="2"/>
        <v>-27.4</v>
      </c>
    </row>
    <row r="19" spans="1:18" ht="14.1" customHeight="1">
      <c r="A19" s="147"/>
      <c r="B19" s="151"/>
      <c r="C19" s="152"/>
      <c r="D19" s="153"/>
      <c r="E19" s="38">
        <v>2015</v>
      </c>
      <c r="F19" s="162">
        <v>9</v>
      </c>
      <c r="G19" s="163"/>
      <c r="H19" s="164">
        <v>1485</v>
      </c>
      <c r="I19" s="165"/>
      <c r="J19" s="166"/>
      <c r="K19" s="167">
        <v>27.8</v>
      </c>
      <c r="L19" s="168"/>
      <c r="M19" s="168"/>
      <c r="N19" s="169"/>
      <c r="O19" s="94">
        <v>32.700000000000003</v>
      </c>
      <c r="P19" s="68">
        <f t="shared" si="0"/>
        <v>-1476</v>
      </c>
      <c r="Q19" s="69">
        <f t="shared" si="1"/>
        <v>-18.8</v>
      </c>
      <c r="R19" s="70">
        <f t="shared" si="2"/>
        <v>-23.700000000000003</v>
      </c>
    </row>
    <row r="20" spans="1:18" ht="15" customHeight="1">
      <c r="A20" s="37"/>
      <c r="B20" s="109" t="s">
        <v>3</v>
      </c>
      <c r="C20" s="110"/>
      <c r="D20" s="111"/>
      <c r="E20" s="44">
        <v>2013</v>
      </c>
      <c r="F20" s="125">
        <v>82</v>
      </c>
      <c r="G20" s="126"/>
      <c r="H20" s="127">
        <v>47892</v>
      </c>
      <c r="I20" s="127"/>
      <c r="J20" s="128"/>
      <c r="K20" s="129">
        <v>120.4</v>
      </c>
      <c r="L20" s="130"/>
      <c r="M20" s="130"/>
      <c r="N20" s="131"/>
      <c r="O20" s="95">
        <v>118.4</v>
      </c>
      <c r="P20" s="68">
        <f t="shared" si="0"/>
        <v>-47810</v>
      </c>
      <c r="Q20" s="69">
        <f t="shared" si="1"/>
        <v>-38.400000000000006</v>
      </c>
      <c r="R20" s="70">
        <f t="shared" si="2"/>
        <v>-36.400000000000006</v>
      </c>
    </row>
    <row r="21" spans="1:18" ht="12.95" customHeight="1">
      <c r="B21" s="112"/>
      <c r="C21" s="113"/>
      <c r="D21" s="114"/>
      <c r="E21" s="43">
        <v>2014</v>
      </c>
      <c r="F21" s="132">
        <v>67</v>
      </c>
      <c r="G21" s="133"/>
      <c r="H21" s="134" t="s">
        <v>93</v>
      </c>
      <c r="I21" s="134"/>
      <c r="J21" s="135"/>
      <c r="K21" s="136">
        <v>102.6</v>
      </c>
      <c r="L21" s="137"/>
      <c r="M21" s="137"/>
      <c r="N21" s="138"/>
      <c r="O21" s="85">
        <v>103.6</v>
      </c>
      <c r="P21" s="74">
        <f t="shared" si="0"/>
        <v>-45279</v>
      </c>
      <c r="Q21" s="75">
        <f t="shared" si="1"/>
        <v>-35.599999999999994</v>
      </c>
      <c r="R21" s="70">
        <f t="shared" si="2"/>
        <v>-36.599999999999994</v>
      </c>
    </row>
    <row r="22" spans="1:18">
      <c r="B22" s="115"/>
      <c r="C22" s="116"/>
      <c r="D22" s="117"/>
      <c r="E22" s="47">
        <v>2015</v>
      </c>
      <c r="F22" s="118">
        <v>54</v>
      </c>
      <c r="G22" s="119"/>
      <c r="H22" s="120" t="s">
        <v>94</v>
      </c>
      <c r="I22" s="120"/>
      <c r="J22" s="121"/>
      <c r="K22" s="122">
        <v>88.4</v>
      </c>
      <c r="L22" s="123"/>
      <c r="M22" s="123"/>
      <c r="N22" s="124"/>
      <c r="O22" s="86">
        <v>102.8</v>
      </c>
      <c r="P22" s="68">
        <f t="shared" si="0"/>
        <v>-44089</v>
      </c>
      <c r="Q22" s="69">
        <f t="shared" si="1"/>
        <v>-34.400000000000006</v>
      </c>
      <c r="R22" s="70">
        <f t="shared" si="2"/>
        <v>-48.8</v>
      </c>
    </row>
    <row r="23" spans="1:18">
      <c r="B23" s="194" t="s">
        <v>4</v>
      </c>
      <c r="C23" s="195"/>
      <c r="D23" s="196"/>
      <c r="E23" s="42">
        <v>2013</v>
      </c>
      <c r="F23" s="212">
        <v>37</v>
      </c>
      <c r="G23" s="213"/>
      <c r="H23" s="221" t="s">
        <v>98</v>
      </c>
      <c r="I23" s="221"/>
      <c r="J23" s="222"/>
      <c r="K23" s="228">
        <v>74</v>
      </c>
      <c r="L23" s="229"/>
      <c r="M23" s="229"/>
      <c r="N23" s="230"/>
      <c r="O23" s="87">
        <v>81.099999999999994</v>
      </c>
      <c r="P23" s="68">
        <f t="shared" si="0"/>
        <v>-23693</v>
      </c>
      <c r="Q23" s="69">
        <f t="shared" si="1"/>
        <v>-37</v>
      </c>
      <c r="R23" s="70">
        <f t="shared" si="2"/>
        <v>-44.099999999999994</v>
      </c>
    </row>
    <row r="24" spans="1:18">
      <c r="B24" s="197"/>
      <c r="C24" s="198"/>
      <c r="D24" s="199"/>
      <c r="E24" s="42">
        <v>2014</v>
      </c>
      <c r="F24" s="214">
        <v>32</v>
      </c>
      <c r="G24" s="215"/>
      <c r="H24" s="223" t="s">
        <v>99</v>
      </c>
      <c r="I24" s="223"/>
      <c r="J24" s="224"/>
      <c r="K24" s="231">
        <v>69.8</v>
      </c>
      <c r="L24" s="232"/>
      <c r="M24" s="232"/>
      <c r="N24" s="233"/>
      <c r="O24" s="88">
        <v>74.5</v>
      </c>
      <c r="P24" s="74">
        <f t="shared" si="0"/>
        <v>-22892</v>
      </c>
      <c r="Q24" s="69">
        <f t="shared" si="1"/>
        <v>-37.799999999999997</v>
      </c>
      <c r="R24" s="70">
        <f t="shared" si="2"/>
        <v>-42.5</v>
      </c>
    </row>
    <row r="25" spans="1:18">
      <c r="B25" s="200"/>
      <c r="C25" s="201"/>
      <c r="D25" s="202"/>
      <c r="E25" s="42">
        <v>2015</v>
      </c>
      <c r="F25" s="214">
        <v>23</v>
      </c>
      <c r="G25" s="215"/>
      <c r="H25" s="223" t="s">
        <v>100</v>
      </c>
      <c r="I25" s="223"/>
      <c r="J25" s="224"/>
      <c r="K25" s="234">
        <v>61</v>
      </c>
      <c r="L25" s="235"/>
      <c r="M25" s="235"/>
      <c r="N25" s="236"/>
      <c r="O25" s="88">
        <v>74.2</v>
      </c>
      <c r="P25" s="68">
        <f t="shared" si="0"/>
        <v>-23316</v>
      </c>
      <c r="Q25" s="69">
        <f t="shared" si="1"/>
        <v>-38</v>
      </c>
      <c r="R25" s="70">
        <f t="shared" si="2"/>
        <v>-51.2</v>
      </c>
    </row>
    <row r="26" spans="1:18">
      <c r="B26" s="203" t="s">
        <v>5</v>
      </c>
      <c r="C26" s="204"/>
      <c r="D26" s="205"/>
      <c r="E26" s="46">
        <v>2013</v>
      </c>
      <c r="F26" s="216">
        <v>30</v>
      </c>
      <c r="G26" s="217"/>
      <c r="H26" s="219" t="s">
        <v>96</v>
      </c>
      <c r="I26" s="219"/>
      <c r="J26" s="220"/>
      <c r="K26" s="237">
        <v>70.099999999999994</v>
      </c>
      <c r="L26" s="238"/>
      <c r="M26" s="238"/>
      <c r="N26" s="239"/>
      <c r="O26" s="90" t="s">
        <v>92</v>
      </c>
      <c r="P26" s="68">
        <f t="shared" si="0"/>
        <v>-19766</v>
      </c>
      <c r="Q26" s="69">
        <f t="shared" si="1"/>
        <v>-40.099999999999994</v>
      </c>
      <c r="R26" s="70">
        <f t="shared" si="2"/>
        <v>-39.5</v>
      </c>
    </row>
    <row r="27" spans="1:18">
      <c r="B27" s="206"/>
      <c r="C27" s="207"/>
      <c r="D27" s="208"/>
      <c r="E27" s="46">
        <v>2014</v>
      </c>
      <c r="F27" s="216">
        <v>24</v>
      </c>
      <c r="G27" s="217"/>
      <c r="H27" s="219" t="s">
        <v>95</v>
      </c>
      <c r="I27" s="219"/>
      <c r="J27" s="220"/>
      <c r="K27" s="237">
        <v>64.7</v>
      </c>
      <c r="L27" s="238"/>
      <c r="M27" s="238"/>
      <c r="N27" s="239"/>
      <c r="O27" s="89">
        <v>65.400000000000006</v>
      </c>
      <c r="P27" s="68">
        <f t="shared" si="0"/>
        <v>-18876</v>
      </c>
      <c r="Q27" s="76">
        <f t="shared" si="1"/>
        <v>-40.700000000000003</v>
      </c>
      <c r="R27" s="77">
        <f t="shared" si="2"/>
        <v>-41.400000000000006</v>
      </c>
    </row>
    <row r="28" spans="1:18">
      <c r="B28" s="209"/>
      <c r="C28" s="210"/>
      <c r="D28" s="211"/>
      <c r="E28" s="45">
        <v>2015</v>
      </c>
      <c r="F28" s="218">
        <v>19</v>
      </c>
      <c r="G28" s="217"/>
      <c r="H28" s="219" t="s">
        <v>97</v>
      </c>
      <c r="I28" s="219"/>
      <c r="J28" s="220"/>
      <c r="K28" s="225">
        <v>56</v>
      </c>
      <c r="L28" s="226"/>
      <c r="M28" s="226"/>
      <c r="N28" s="227"/>
      <c r="O28" s="96">
        <v>67</v>
      </c>
      <c r="P28" s="68">
        <f t="shared" si="0"/>
        <v>-19367</v>
      </c>
      <c r="Q28" s="76">
        <f t="shared" si="1"/>
        <v>-37</v>
      </c>
      <c r="R28" s="77">
        <f t="shared" si="2"/>
        <v>-48</v>
      </c>
    </row>
    <row r="29" spans="1:18">
      <c r="D29" s="41"/>
      <c r="J29" s="40"/>
    </row>
  </sheetData>
  <mergeCells count="99">
    <mergeCell ref="K28:N28"/>
    <mergeCell ref="K23:N23"/>
    <mergeCell ref="K24:N24"/>
    <mergeCell ref="K25:N25"/>
    <mergeCell ref="K26:N26"/>
    <mergeCell ref="K27:N27"/>
    <mergeCell ref="H26:J26"/>
    <mergeCell ref="H27:J27"/>
    <mergeCell ref="H28:J28"/>
    <mergeCell ref="H23:J23"/>
    <mergeCell ref="H24:J24"/>
    <mergeCell ref="H25:J25"/>
    <mergeCell ref="B23:D25"/>
    <mergeCell ref="B26:D28"/>
    <mergeCell ref="F23:G23"/>
    <mergeCell ref="F24:G24"/>
    <mergeCell ref="F25:G25"/>
    <mergeCell ref="F26:G26"/>
    <mergeCell ref="F27:G27"/>
    <mergeCell ref="F28:G28"/>
    <mergeCell ref="A2:B2"/>
    <mergeCell ref="C2:O2"/>
    <mergeCell ref="A3:B3"/>
    <mergeCell ref="C3:O3"/>
    <mergeCell ref="N4:O4"/>
    <mergeCell ref="N5:O5"/>
    <mergeCell ref="A4:C4"/>
    <mergeCell ref="D4:E4"/>
    <mergeCell ref="F4:H4"/>
    <mergeCell ref="I4:K4"/>
    <mergeCell ref="L4:M4"/>
    <mergeCell ref="A5:C5"/>
    <mergeCell ref="D5:E5"/>
    <mergeCell ref="F5:H5"/>
    <mergeCell ref="I5:K5"/>
    <mergeCell ref="L5:M5"/>
    <mergeCell ref="N6:O6"/>
    <mergeCell ref="A7:C7"/>
    <mergeCell ref="D7:E7"/>
    <mergeCell ref="F7:H7"/>
    <mergeCell ref="I7:K7"/>
    <mergeCell ref="L7:M7"/>
    <mergeCell ref="N7:O7"/>
    <mergeCell ref="A6:C6"/>
    <mergeCell ref="D6:E6"/>
    <mergeCell ref="F6:H6"/>
    <mergeCell ref="I6:K6"/>
    <mergeCell ref="L6:M6"/>
    <mergeCell ref="A8:I8"/>
    <mergeCell ref="J8:L8"/>
    <mergeCell ref="M8:N8"/>
    <mergeCell ref="A9:I9"/>
    <mergeCell ref="J9:L9"/>
    <mergeCell ref="M9:N9"/>
    <mergeCell ref="A10:I10"/>
    <mergeCell ref="J10:L10"/>
    <mergeCell ref="M10:N10"/>
    <mergeCell ref="A11:I11"/>
    <mergeCell ref="J11:L11"/>
    <mergeCell ref="M11:N11"/>
    <mergeCell ref="K12:N12"/>
    <mergeCell ref="A13:A15"/>
    <mergeCell ref="B13:D15"/>
    <mergeCell ref="F13:G13"/>
    <mergeCell ref="H13:J13"/>
    <mergeCell ref="K13:N13"/>
    <mergeCell ref="F14:G14"/>
    <mergeCell ref="H14:J14"/>
    <mergeCell ref="K14:N14"/>
    <mergeCell ref="F15:G15"/>
    <mergeCell ref="H15:J15"/>
    <mergeCell ref="K15:N15"/>
    <mergeCell ref="A17:A19"/>
    <mergeCell ref="B17:D19"/>
    <mergeCell ref="F17:G17"/>
    <mergeCell ref="H17:J17"/>
    <mergeCell ref="K17:N17"/>
    <mergeCell ref="F18:G18"/>
    <mergeCell ref="H18:J18"/>
    <mergeCell ref="K18:N18"/>
    <mergeCell ref="F19:G19"/>
    <mergeCell ref="H19:J19"/>
    <mergeCell ref="K19:N19"/>
    <mergeCell ref="P10:R11"/>
    <mergeCell ref="B20:D22"/>
    <mergeCell ref="F22:G22"/>
    <mergeCell ref="H22:J22"/>
    <mergeCell ref="K22:N22"/>
    <mergeCell ref="F20:G20"/>
    <mergeCell ref="H20:J20"/>
    <mergeCell ref="K20:N20"/>
    <mergeCell ref="F21:G21"/>
    <mergeCell ref="H21:J21"/>
    <mergeCell ref="K21:N21"/>
    <mergeCell ref="B16:D16"/>
    <mergeCell ref="E16:O16"/>
    <mergeCell ref="A12:D12"/>
    <mergeCell ref="F12:G12"/>
    <mergeCell ref="H12:J1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tabSelected="1" topLeftCell="A42" workbookViewId="0">
      <selection activeCell="H56" sqref="H56"/>
    </sheetView>
  </sheetViews>
  <sheetFormatPr defaultRowHeight="12.75"/>
  <cols>
    <col min="1" max="1" width="2" customWidth="1"/>
    <col min="2" max="2" width="3.83203125" customWidth="1"/>
    <col min="3" max="3" width="33.5" customWidth="1"/>
    <col min="4" max="4" width="6.83203125" customWidth="1"/>
    <col min="5" max="5" width="6.6640625" customWidth="1"/>
    <col min="6" max="6" width="6" bestFit="1" customWidth="1"/>
    <col min="7" max="7" width="8.6640625" bestFit="1" customWidth="1"/>
    <col min="8" max="8" width="9.33203125" customWidth="1"/>
    <col min="9" max="9" width="6.83203125" customWidth="1"/>
    <col min="10" max="10" width="7.5" customWidth="1"/>
    <col min="11" max="11" width="8" hidden="1" customWidth="1"/>
    <col min="12" max="12" width="7.1640625" hidden="1" customWidth="1"/>
    <col min="13" max="13" width="8" hidden="1" customWidth="1"/>
    <col min="14" max="14" width="9.83203125" hidden="1" customWidth="1"/>
    <col min="15" max="15" width="7.1640625" hidden="1" customWidth="1"/>
    <col min="16" max="16" width="8" hidden="1" customWidth="1"/>
    <col min="17" max="17" width="9.83203125" hidden="1" customWidth="1"/>
    <col min="18" max="18" width="6.6640625" hidden="1" customWidth="1"/>
    <col min="19" max="19" width="10.5" customWidth="1"/>
    <col min="21" max="21" width="9.83203125" customWidth="1"/>
  </cols>
  <sheetData>
    <row r="1" spans="1:23" s="20" customFormat="1" ht="38.1" customHeight="1">
      <c r="A1" s="356" t="s">
        <v>77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40" t="s">
        <v>84</v>
      </c>
      <c r="T1" s="240"/>
      <c r="U1" s="240"/>
    </row>
    <row r="2" spans="1:23" s="19" customFormat="1" ht="12.95" customHeight="1">
      <c r="A2" s="281" t="s">
        <v>76</v>
      </c>
      <c r="B2" s="281"/>
      <c r="C2" s="281"/>
      <c r="D2" s="281"/>
      <c r="E2" s="281"/>
      <c r="F2" s="14" t="s">
        <v>17</v>
      </c>
      <c r="G2" s="15" t="s">
        <v>18</v>
      </c>
      <c r="H2" s="15" t="s">
        <v>9</v>
      </c>
      <c r="I2" s="16" t="s">
        <v>10</v>
      </c>
      <c r="J2" s="15" t="s">
        <v>11</v>
      </c>
      <c r="K2" s="17"/>
      <c r="L2" s="18"/>
      <c r="M2" s="369"/>
      <c r="N2" s="370"/>
      <c r="O2" s="370"/>
      <c r="P2" s="371"/>
      <c r="Q2" s="372"/>
      <c r="R2" s="372"/>
      <c r="S2" s="81" t="s">
        <v>85</v>
      </c>
      <c r="T2" s="83" t="s">
        <v>86</v>
      </c>
      <c r="U2" s="82" t="s">
        <v>87</v>
      </c>
    </row>
    <row r="3" spans="1:23" ht="12.95" customHeight="1">
      <c r="A3" s="259" t="s">
        <v>6</v>
      </c>
      <c r="B3" s="259"/>
      <c r="C3" s="357" t="s">
        <v>7</v>
      </c>
      <c r="D3" s="357"/>
      <c r="E3" s="357"/>
      <c r="F3" s="9">
        <v>2013</v>
      </c>
      <c r="G3" s="103">
        <v>27</v>
      </c>
      <c r="H3" s="105">
        <v>43</v>
      </c>
      <c r="I3" s="104">
        <v>32.6</v>
      </c>
      <c r="J3" s="104">
        <v>47.9</v>
      </c>
      <c r="S3" s="49">
        <f t="shared" ref="S3:S8" si="0">G3-H3</f>
        <v>-16</v>
      </c>
      <c r="T3" s="50">
        <f t="shared" ref="T3:T8" si="1">G3-I3</f>
        <v>-5.6000000000000014</v>
      </c>
      <c r="U3" s="51">
        <f t="shared" ref="U3:U8" si="2">G3-J3</f>
        <v>-20.9</v>
      </c>
      <c r="W3" s="48"/>
    </row>
    <row r="4" spans="1:23" ht="12.95" customHeight="1">
      <c r="A4" s="260"/>
      <c r="B4" s="260"/>
      <c r="C4" s="358"/>
      <c r="D4" s="358"/>
      <c r="E4" s="358"/>
      <c r="F4" s="9">
        <v>2014</v>
      </c>
      <c r="G4" s="103">
        <v>28.1</v>
      </c>
      <c r="H4" s="105">
        <v>45.8</v>
      </c>
      <c r="I4" s="104">
        <v>39.1</v>
      </c>
      <c r="J4" s="105">
        <v>50.5</v>
      </c>
      <c r="S4" s="52">
        <f t="shared" si="0"/>
        <v>-17.699999999999996</v>
      </c>
      <c r="T4" s="50">
        <f t="shared" si="1"/>
        <v>-11</v>
      </c>
      <c r="U4" s="53">
        <f t="shared" si="2"/>
        <v>-22.4</v>
      </c>
    </row>
    <row r="5" spans="1:23" ht="23.25" customHeight="1">
      <c r="A5" s="261"/>
      <c r="B5" s="261"/>
      <c r="C5" s="359"/>
      <c r="D5" s="359"/>
      <c r="E5" s="359"/>
      <c r="F5" s="9">
        <v>2015</v>
      </c>
      <c r="G5" s="98">
        <v>21.7</v>
      </c>
      <c r="H5" s="105">
        <v>46.1</v>
      </c>
      <c r="I5" s="104">
        <v>45.6</v>
      </c>
      <c r="J5" s="104">
        <v>54.1</v>
      </c>
      <c r="S5" s="52">
        <f t="shared" si="0"/>
        <v>-24.400000000000002</v>
      </c>
      <c r="T5" s="54">
        <f t="shared" si="1"/>
        <v>-23.900000000000002</v>
      </c>
      <c r="U5" s="51">
        <f t="shared" si="2"/>
        <v>-32.400000000000006</v>
      </c>
    </row>
    <row r="6" spans="1:23" ht="14.1" customHeight="1">
      <c r="A6" s="262" t="s">
        <v>35</v>
      </c>
      <c r="B6" s="263"/>
      <c r="C6" s="262" t="s">
        <v>36</v>
      </c>
      <c r="D6" s="268"/>
      <c r="E6" s="263"/>
      <c r="F6" s="13">
        <v>2013</v>
      </c>
      <c r="G6" s="99">
        <v>8.3000000000000007</v>
      </c>
      <c r="H6" s="106">
        <v>16.3</v>
      </c>
      <c r="I6" s="106">
        <v>39.1</v>
      </c>
      <c r="J6" s="106">
        <v>48.9</v>
      </c>
      <c r="S6" s="52">
        <f t="shared" si="0"/>
        <v>-8</v>
      </c>
      <c r="T6" s="50">
        <f t="shared" si="1"/>
        <v>-30.8</v>
      </c>
      <c r="U6" s="51">
        <f t="shared" si="2"/>
        <v>-40.599999999999994</v>
      </c>
    </row>
    <row r="7" spans="1:23" ht="14.1" customHeight="1">
      <c r="A7" s="264"/>
      <c r="B7" s="265"/>
      <c r="C7" s="264"/>
      <c r="D7" s="269"/>
      <c r="E7" s="265"/>
      <c r="F7" s="13">
        <v>2014</v>
      </c>
      <c r="G7" s="99">
        <v>9.1</v>
      </c>
      <c r="H7" s="106">
        <v>16.899999999999999</v>
      </c>
      <c r="I7" s="106">
        <v>37.799999999999997</v>
      </c>
      <c r="J7" s="106">
        <v>50.5</v>
      </c>
      <c r="S7" s="52">
        <f t="shared" si="0"/>
        <v>-7.7999999999999989</v>
      </c>
      <c r="T7" s="50">
        <f t="shared" si="1"/>
        <v>-28.699999999999996</v>
      </c>
      <c r="U7" s="51">
        <f t="shared" si="2"/>
        <v>-41.4</v>
      </c>
    </row>
    <row r="8" spans="1:23" ht="14.1" customHeight="1">
      <c r="A8" s="266"/>
      <c r="B8" s="267"/>
      <c r="C8" s="266"/>
      <c r="D8" s="270"/>
      <c r="E8" s="267"/>
      <c r="F8" s="13">
        <v>2015</v>
      </c>
      <c r="G8" s="97">
        <v>0</v>
      </c>
      <c r="H8" s="106">
        <v>16.3</v>
      </c>
      <c r="I8" s="106">
        <v>40.4</v>
      </c>
      <c r="J8" s="106">
        <v>52.4</v>
      </c>
      <c r="S8" s="52">
        <f t="shared" si="0"/>
        <v>-16.3</v>
      </c>
      <c r="T8" s="50">
        <f t="shared" si="1"/>
        <v>-40.4</v>
      </c>
      <c r="U8" s="51">
        <f t="shared" si="2"/>
        <v>-52.4</v>
      </c>
    </row>
    <row r="9" spans="1:23" ht="36.75" customHeight="1">
      <c r="A9" s="244" t="s">
        <v>37</v>
      </c>
      <c r="B9" s="245"/>
      <c r="C9" s="185" t="s">
        <v>38</v>
      </c>
      <c r="D9" s="186"/>
      <c r="E9" s="187"/>
      <c r="F9" s="244" t="s">
        <v>16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5"/>
      <c r="S9" s="55"/>
      <c r="T9" s="55"/>
      <c r="U9" s="55"/>
    </row>
    <row r="10" spans="1:23" ht="14.1" customHeight="1">
      <c r="A10" s="262" t="s">
        <v>39</v>
      </c>
      <c r="B10" s="263"/>
      <c r="C10" s="360" t="s">
        <v>40</v>
      </c>
      <c r="D10" s="361"/>
      <c r="E10" s="362"/>
      <c r="F10" s="8">
        <v>2013</v>
      </c>
      <c r="G10" s="92">
        <v>11.1</v>
      </c>
      <c r="H10" s="93">
        <v>15</v>
      </c>
      <c r="I10" s="93">
        <v>20.5</v>
      </c>
      <c r="J10" s="93">
        <v>33.9</v>
      </c>
      <c r="S10" s="52">
        <f t="shared" ref="S10:S15" si="3">G10-H10</f>
        <v>-3.9000000000000004</v>
      </c>
      <c r="T10" s="50">
        <f t="shared" ref="T10:T15" si="4">G10-I10</f>
        <v>-9.4</v>
      </c>
      <c r="U10" s="51">
        <f t="shared" ref="U10:U15" si="5">G10-J10</f>
        <v>-22.799999999999997</v>
      </c>
    </row>
    <row r="11" spans="1:23" ht="14.1" customHeight="1">
      <c r="A11" s="264"/>
      <c r="B11" s="265"/>
      <c r="C11" s="363"/>
      <c r="D11" s="364"/>
      <c r="E11" s="365"/>
      <c r="F11" s="8">
        <v>2014</v>
      </c>
      <c r="G11" s="92">
        <v>47.1</v>
      </c>
      <c r="H11" s="93">
        <v>11.8</v>
      </c>
      <c r="I11" s="93">
        <v>26</v>
      </c>
      <c r="J11" s="93">
        <v>39.200000000000003</v>
      </c>
      <c r="S11" s="52">
        <f t="shared" si="3"/>
        <v>35.299999999999997</v>
      </c>
      <c r="T11" s="50">
        <f t="shared" si="4"/>
        <v>21.1</v>
      </c>
      <c r="U11" s="51">
        <f t="shared" si="5"/>
        <v>7.8999999999999986</v>
      </c>
    </row>
    <row r="12" spans="1:23" ht="14.1" customHeight="1">
      <c r="A12" s="266"/>
      <c r="B12" s="267"/>
      <c r="C12" s="366"/>
      <c r="D12" s="367"/>
      <c r="E12" s="368"/>
      <c r="F12" s="8">
        <v>2015</v>
      </c>
      <c r="G12" s="92">
        <v>15.4</v>
      </c>
      <c r="H12" s="93">
        <v>12.7</v>
      </c>
      <c r="I12" s="93">
        <v>27.3</v>
      </c>
      <c r="J12" s="93">
        <v>41.3</v>
      </c>
      <c r="S12" s="52">
        <f t="shared" si="3"/>
        <v>2.7000000000000011</v>
      </c>
      <c r="T12" s="50">
        <f t="shared" si="4"/>
        <v>-11.9</v>
      </c>
      <c r="U12" s="51">
        <f t="shared" si="5"/>
        <v>-25.9</v>
      </c>
    </row>
    <row r="13" spans="1:23" ht="20.25" customHeight="1">
      <c r="A13" s="253" t="s">
        <v>41</v>
      </c>
      <c r="B13" s="254"/>
      <c r="C13" s="373" t="s">
        <v>42</v>
      </c>
      <c r="D13" s="357"/>
      <c r="E13" s="374"/>
      <c r="F13" s="12">
        <v>2013</v>
      </c>
      <c r="G13" s="92">
        <v>100</v>
      </c>
      <c r="H13" s="93">
        <v>95</v>
      </c>
      <c r="I13" s="93">
        <v>75.8</v>
      </c>
      <c r="J13" s="93">
        <v>85</v>
      </c>
      <c r="S13" s="52">
        <f t="shared" si="3"/>
        <v>5</v>
      </c>
      <c r="T13" s="50">
        <f t="shared" si="4"/>
        <v>24.200000000000003</v>
      </c>
      <c r="U13" s="51">
        <f t="shared" si="5"/>
        <v>15</v>
      </c>
    </row>
    <row r="14" spans="1:23" ht="27" customHeight="1">
      <c r="A14" s="255"/>
      <c r="B14" s="256"/>
      <c r="C14" s="375"/>
      <c r="D14" s="358"/>
      <c r="E14" s="376"/>
      <c r="F14" s="12">
        <v>2014</v>
      </c>
      <c r="G14" s="92">
        <v>100</v>
      </c>
      <c r="H14" s="93">
        <v>95</v>
      </c>
      <c r="I14" s="93">
        <v>88.4</v>
      </c>
      <c r="J14" s="93">
        <v>90.5</v>
      </c>
      <c r="S14" s="52">
        <f t="shared" si="3"/>
        <v>5</v>
      </c>
      <c r="T14" s="50">
        <f t="shared" si="4"/>
        <v>11.599999999999994</v>
      </c>
      <c r="U14" s="51">
        <f t="shared" si="5"/>
        <v>9.5</v>
      </c>
    </row>
    <row r="15" spans="1:23" ht="55.5" customHeight="1">
      <c r="A15" s="257"/>
      <c r="B15" s="258"/>
      <c r="C15" s="377"/>
      <c r="D15" s="359"/>
      <c r="E15" s="378"/>
      <c r="F15" s="12">
        <v>2015</v>
      </c>
      <c r="G15" s="92">
        <v>100</v>
      </c>
      <c r="H15" s="93">
        <v>94.8</v>
      </c>
      <c r="I15" s="93">
        <v>92.5</v>
      </c>
      <c r="J15" s="93">
        <v>91.2</v>
      </c>
      <c r="S15" s="52">
        <f t="shared" si="3"/>
        <v>5.2000000000000028</v>
      </c>
      <c r="T15" s="50">
        <f t="shared" si="4"/>
        <v>7.5</v>
      </c>
      <c r="U15" s="51">
        <f t="shared" si="5"/>
        <v>8.7999999999999972</v>
      </c>
    </row>
    <row r="16" spans="1:23" s="20" customFormat="1" ht="39" customHeight="1">
      <c r="A16" s="280" t="s">
        <v>78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</row>
    <row r="17" spans="1:21" s="19" customFormat="1" ht="12.95" customHeight="1">
      <c r="A17" s="281" t="s">
        <v>76</v>
      </c>
      <c r="B17" s="281"/>
      <c r="C17" s="281"/>
      <c r="D17" s="281"/>
      <c r="E17" s="281"/>
      <c r="F17" s="21" t="s">
        <v>17</v>
      </c>
      <c r="G17" s="21" t="s">
        <v>18</v>
      </c>
      <c r="H17" s="22" t="s">
        <v>9</v>
      </c>
      <c r="I17" s="21" t="s">
        <v>10</v>
      </c>
      <c r="J17" s="21" t="s">
        <v>11</v>
      </c>
      <c r="K17" s="18"/>
      <c r="L17" s="18"/>
      <c r="M17" s="369"/>
      <c r="N17" s="370"/>
      <c r="O17" s="370"/>
      <c r="P17" s="371"/>
      <c r="Q17" s="372"/>
      <c r="R17" s="372"/>
    </row>
    <row r="18" spans="1:21" ht="21.75" customHeight="1">
      <c r="A18" s="341" t="s">
        <v>43</v>
      </c>
      <c r="B18" s="342"/>
      <c r="C18" s="360" t="s">
        <v>15</v>
      </c>
      <c r="D18" s="361"/>
      <c r="E18" s="362"/>
      <c r="F18" s="8">
        <v>2013</v>
      </c>
      <c r="G18" s="10">
        <v>0</v>
      </c>
      <c r="H18" s="93">
        <v>3.3</v>
      </c>
      <c r="I18" s="93">
        <v>2.7</v>
      </c>
      <c r="J18" s="93">
        <v>10.8</v>
      </c>
      <c r="S18" s="56">
        <f t="shared" ref="S18:S25" si="6">G18-H18</f>
        <v>-3.3</v>
      </c>
      <c r="T18" s="50">
        <f t="shared" ref="T18:T23" si="7">G18-I18</f>
        <v>-2.7</v>
      </c>
      <c r="U18" s="51">
        <f t="shared" ref="U18:U25" si="8">G18-J18</f>
        <v>-10.8</v>
      </c>
    </row>
    <row r="19" spans="1:21" ht="19.5" customHeight="1">
      <c r="A19" s="343"/>
      <c r="B19" s="344"/>
      <c r="C19" s="363"/>
      <c r="D19" s="364"/>
      <c r="E19" s="365"/>
      <c r="F19" s="8">
        <v>2014</v>
      </c>
      <c r="G19" s="10">
        <v>0</v>
      </c>
      <c r="H19" s="93">
        <v>5</v>
      </c>
      <c r="I19" s="93">
        <v>3.3</v>
      </c>
      <c r="J19" s="93">
        <v>18.5</v>
      </c>
      <c r="S19" s="56">
        <f t="shared" si="6"/>
        <v>-5</v>
      </c>
      <c r="T19" s="50">
        <f t="shared" si="7"/>
        <v>-3.3</v>
      </c>
      <c r="U19" s="51">
        <f t="shared" si="8"/>
        <v>-18.5</v>
      </c>
    </row>
    <row r="20" spans="1:21" ht="22.5" customHeight="1">
      <c r="A20" s="345"/>
      <c r="B20" s="346"/>
      <c r="C20" s="366"/>
      <c r="D20" s="367"/>
      <c r="E20" s="368"/>
      <c r="F20" s="8">
        <v>2015</v>
      </c>
      <c r="G20" s="10">
        <v>0</v>
      </c>
      <c r="H20" s="93">
        <v>4.2</v>
      </c>
      <c r="I20" s="93">
        <v>9</v>
      </c>
      <c r="J20" s="93">
        <v>23.7</v>
      </c>
      <c r="S20" s="56">
        <f t="shared" si="6"/>
        <v>-4.2</v>
      </c>
      <c r="T20" s="50">
        <f t="shared" si="7"/>
        <v>-9</v>
      </c>
      <c r="U20" s="51">
        <f t="shared" si="8"/>
        <v>-23.7</v>
      </c>
    </row>
    <row r="21" spans="1:21" ht="24.75" customHeight="1">
      <c r="A21" s="331" t="s">
        <v>44</v>
      </c>
      <c r="B21" s="332"/>
      <c r="C21" s="335" t="s">
        <v>45</v>
      </c>
      <c r="D21" s="336"/>
      <c r="E21" s="337"/>
      <c r="F21" s="12">
        <v>2013</v>
      </c>
      <c r="G21" s="11">
        <v>0</v>
      </c>
      <c r="H21" s="93">
        <v>25.4</v>
      </c>
      <c r="I21" s="93">
        <v>11.9</v>
      </c>
      <c r="J21" s="93">
        <v>39.700000000000003</v>
      </c>
      <c r="S21" s="56">
        <f t="shared" si="6"/>
        <v>-25.4</v>
      </c>
      <c r="T21" s="50">
        <f t="shared" si="7"/>
        <v>-11.9</v>
      </c>
      <c r="U21" s="51">
        <f t="shared" si="8"/>
        <v>-39.700000000000003</v>
      </c>
    </row>
    <row r="22" spans="1:21" ht="22.5" customHeight="1">
      <c r="A22" s="333"/>
      <c r="B22" s="334"/>
      <c r="C22" s="338"/>
      <c r="D22" s="339"/>
      <c r="E22" s="340"/>
      <c r="F22" s="12">
        <v>2014</v>
      </c>
      <c r="G22" s="11">
        <v>0</v>
      </c>
      <c r="H22" s="93">
        <v>21.7</v>
      </c>
      <c r="I22" s="93">
        <v>0</v>
      </c>
      <c r="J22" s="93">
        <v>44.2</v>
      </c>
      <c r="S22" s="56">
        <f t="shared" si="6"/>
        <v>-21.7</v>
      </c>
      <c r="T22" s="50">
        <f t="shared" si="7"/>
        <v>0</v>
      </c>
      <c r="U22" s="51">
        <f t="shared" si="8"/>
        <v>-44.2</v>
      </c>
    </row>
    <row r="23" spans="1:21" ht="21" customHeight="1">
      <c r="A23" s="341" t="s">
        <v>46</v>
      </c>
      <c r="B23" s="342"/>
      <c r="C23" s="347" t="s">
        <v>47</v>
      </c>
      <c r="D23" s="348"/>
      <c r="E23" s="349"/>
      <c r="F23" s="8">
        <v>2013</v>
      </c>
      <c r="G23" s="10">
        <v>0</v>
      </c>
      <c r="H23" s="93">
        <v>3.3</v>
      </c>
      <c r="I23" s="93">
        <v>0</v>
      </c>
      <c r="J23" s="93">
        <v>10.5</v>
      </c>
      <c r="S23" s="56">
        <f t="shared" si="6"/>
        <v>-3.3</v>
      </c>
      <c r="T23" s="50">
        <f t="shared" si="7"/>
        <v>0</v>
      </c>
      <c r="U23" s="51">
        <f t="shared" si="8"/>
        <v>-10.5</v>
      </c>
    </row>
    <row r="24" spans="1:21" ht="22.5" customHeight="1">
      <c r="A24" s="343"/>
      <c r="B24" s="344"/>
      <c r="C24" s="350"/>
      <c r="D24" s="351"/>
      <c r="E24" s="352"/>
      <c r="F24" s="8">
        <v>2014</v>
      </c>
      <c r="G24" s="10">
        <v>0</v>
      </c>
      <c r="H24" s="93">
        <v>2.2000000000000002</v>
      </c>
      <c r="I24" s="93">
        <v>0</v>
      </c>
      <c r="J24" s="93">
        <v>20</v>
      </c>
      <c r="S24" s="56">
        <f t="shared" si="6"/>
        <v>-2.2000000000000002</v>
      </c>
      <c r="T24" s="50">
        <v>0</v>
      </c>
      <c r="U24" s="51">
        <f t="shared" si="8"/>
        <v>-20</v>
      </c>
    </row>
    <row r="25" spans="1:21" ht="22.5" customHeight="1">
      <c r="A25" s="345"/>
      <c r="B25" s="346"/>
      <c r="C25" s="353"/>
      <c r="D25" s="354"/>
      <c r="E25" s="355"/>
      <c r="F25" s="8">
        <v>2015</v>
      </c>
      <c r="G25" s="10">
        <v>0</v>
      </c>
      <c r="H25" s="93">
        <v>3.4</v>
      </c>
      <c r="I25" s="93">
        <v>0</v>
      </c>
      <c r="J25" s="93">
        <v>13.2</v>
      </c>
      <c r="S25" s="56">
        <f t="shared" si="6"/>
        <v>-3.4</v>
      </c>
      <c r="T25" s="50">
        <v>0</v>
      </c>
      <c r="U25" s="51">
        <f t="shared" si="8"/>
        <v>-13.2</v>
      </c>
    </row>
    <row r="26" spans="1:21" s="20" customFormat="1" ht="38.1" customHeight="1">
      <c r="A26" s="280" t="s">
        <v>79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61"/>
      <c r="T26" s="61"/>
      <c r="U26" s="61"/>
    </row>
    <row r="27" spans="1:21" s="19" customFormat="1" ht="12.95" customHeight="1">
      <c r="A27" s="321" t="s">
        <v>76</v>
      </c>
      <c r="B27" s="321"/>
      <c r="C27" s="321"/>
      <c r="D27" s="321"/>
      <c r="E27" s="321"/>
      <c r="F27" s="21" t="s">
        <v>17</v>
      </c>
      <c r="G27" s="24" t="s">
        <v>18</v>
      </c>
      <c r="H27" s="24" t="s">
        <v>9</v>
      </c>
      <c r="I27" s="24" t="s">
        <v>10</v>
      </c>
      <c r="J27" s="24" t="s">
        <v>11</v>
      </c>
      <c r="K27" s="25"/>
      <c r="L27" s="26"/>
      <c r="M27" s="27"/>
      <c r="N27" s="26"/>
      <c r="O27" s="26"/>
      <c r="P27" s="27"/>
      <c r="Q27" s="26"/>
      <c r="R27" s="26"/>
      <c r="S27" s="57"/>
      <c r="T27" s="20"/>
      <c r="U27" s="20"/>
    </row>
    <row r="28" spans="1:21" ht="14.1" customHeight="1">
      <c r="A28" s="309" t="s">
        <v>48</v>
      </c>
      <c r="B28" s="310"/>
      <c r="C28" s="309" t="s">
        <v>49</v>
      </c>
      <c r="D28" s="315"/>
      <c r="E28" s="310"/>
      <c r="F28" s="12">
        <v>2013</v>
      </c>
      <c r="G28" s="91">
        <v>49.5</v>
      </c>
      <c r="H28" s="93">
        <v>47.7</v>
      </c>
      <c r="I28" s="93">
        <v>53.7</v>
      </c>
      <c r="J28" s="93">
        <v>65.5</v>
      </c>
      <c r="K28" s="23"/>
      <c r="L28" s="23"/>
      <c r="M28" s="23"/>
      <c r="N28" s="23"/>
      <c r="O28" s="23"/>
      <c r="P28" s="23"/>
      <c r="Q28" s="23"/>
      <c r="R28" s="23"/>
      <c r="S28" s="64">
        <f>G28-H28</f>
        <v>1.7999999999999972</v>
      </c>
      <c r="T28" s="54">
        <f t="shared" ref="T28:T45" si="9">G28-I28</f>
        <v>-4.2000000000000028</v>
      </c>
      <c r="U28" s="53">
        <f t="shared" ref="U28:U45" si="10">G28-J28</f>
        <v>-16</v>
      </c>
    </row>
    <row r="29" spans="1:21" ht="14.1" customHeight="1">
      <c r="A29" s="311"/>
      <c r="B29" s="312"/>
      <c r="C29" s="311"/>
      <c r="D29" s="316"/>
      <c r="E29" s="312"/>
      <c r="F29" s="12">
        <v>2014</v>
      </c>
      <c r="G29" s="92">
        <v>66.900000000000006</v>
      </c>
      <c r="H29" s="93">
        <v>53.5</v>
      </c>
      <c r="I29" s="93">
        <v>58.4</v>
      </c>
      <c r="J29" s="93">
        <v>62.6</v>
      </c>
      <c r="K29" s="23"/>
      <c r="L29" s="23"/>
      <c r="M29" s="23"/>
      <c r="N29" s="23"/>
      <c r="O29" s="23"/>
      <c r="P29" s="23"/>
      <c r="Q29" s="23"/>
      <c r="R29" s="23"/>
      <c r="S29" s="63">
        <f>G29-H29</f>
        <v>13.400000000000006</v>
      </c>
      <c r="T29" s="54">
        <f t="shared" si="9"/>
        <v>8.5000000000000071</v>
      </c>
      <c r="U29" s="53">
        <f t="shared" si="10"/>
        <v>4.3000000000000043</v>
      </c>
    </row>
    <row r="30" spans="1:21" ht="14.1" customHeight="1">
      <c r="A30" s="313"/>
      <c r="B30" s="314"/>
      <c r="C30" s="313"/>
      <c r="D30" s="317"/>
      <c r="E30" s="314"/>
      <c r="F30" s="12">
        <v>2015</v>
      </c>
      <c r="G30" s="100">
        <v>28.9</v>
      </c>
      <c r="H30" s="93">
        <v>52.7</v>
      </c>
      <c r="I30" s="93">
        <v>63.1</v>
      </c>
      <c r="J30" s="93">
        <v>67</v>
      </c>
      <c r="K30" s="23"/>
      <c r="L30" s="23"/>
      <c r="M30" s="23"/>
      <c r="N30" s="23"/>
      <c r="O30" s="23"/>
      <c r="P30" s="23"/>
      <c r="Q30" s="23"/>
      <c r="R30" s="23"/>
      <c r="S30" s="63">
        <f>G30-H30</f>
        <v>-23.800000000000004</v>
      </c>
      <c r="T30" s="54">
        <f t="shared" si="9"/>
        <v>-34.200000000000003</v>
      </c>
      <c r="U30" s="53">
        <f t="shared" si="10"/>
        <v>-38.1</v>
      </c>
    </row>
    <row r="31" spans="1:21" ht="14.1" customHeight="1">
      <c r="A31" s="288" t="s">
        <v>50</v>
      </c>
      <c r="B31" s="289"/>
      <c r="C31" s="322" t="s">
        <v>51</v>
      </c>
      <c r="D31" s="323"/>
      <c r="E31" s="324"/>
      <c r="F31" s="8">
        <v>2013</v>
      </c>
      <c r="G31" s="92">
        <v>100</v>
      </c>
      <c r="H31" s="93">
        <v>77</v>
      </c>
      <c r="I31" s="93">
        <v>88.8</v>
      </c>
      <c r="J31" s="93">
        <v>93.6</v>
      </c>
      <c r="K31" s="23"/>
      <c r="L31" s="23"/>
      <c r="M31" s="23"/>
      <c r="N31" s="23"/>
      <c r="O31" s="23"/>
      <c r="P31" s="23"/>
      <c r="Q31" s="23"/>
      <c r="R31" s="23"/>
      <c r="S31" s="63">
        <f>G31-H31</f>
        <v>23</v>
      </c>
      <c r="T31" s="54">
        <f t="shared" si="9"/>
        <v>11.200000000000003</v>
      </c>
      <c r="U31" s="53">
        <f t="shared" si="10"/>
        <v>6.4000000000000057</v>
      </c>
    </row>
    <row r="32" spans="1:21" ht="15" customHeight="1">
      <c r="A32" s="290"/>
      <c r="B32" s="291"/>
      <c r="C32" s="325"/>
      <c r="D32" s="326"/>
      <c r="E32" s="327"/>
      <c r="F32" s="8">
        <v>2014</v>
      </c>
      <c r="G32" s="92">
        <v>100</v>
      </c>
      <c r="H32" s="93">
        <v>81.400000000000006</v>
      </c>
      <c r="I32" s="93">
        <v>89.8</v>
      </c>
      <c r="J32" s="93">
        <v>92.6</v>
      </c>
      <c r="K32" s="23"/>
      <c r="L32" s="23"/>
      <c r="M32" s="23"/>
      <c r="N32" s="23"/>
      <c r="O32" s="23"/>
      <c r="P32" s="23"/>
      <c r="Q32" s="23"/>
      <c r="R32" s="23"/>
      <c r="S32" s="63">
        <f>G32-H32</f>
        <v>18.599999999999994</v>
      </c>
      <c r="T32" s="54">
        <f t="shared" si="9"/>
        <v>10.200000000000003</v>
      </c>
      <c r="U32" s="53">
        <f t="shared" si="10"/>
        <v>7.4000000000000057</v>
      </c>
    </row>
    <row r="33" spans="1:21" ht="14.1" customHeight="1">
      <c r="A33" s="292"/>
      <c r="B33" s="293"/>
      <c r="C33" s="328"/>
      <c r="D33" s="329"/>
      <c r="E33" s="330"/>
      <c r="F33" s="8">
        <v>2015</v>
      </c>
      <c r="G33" s="92">
        <v>100</v>
      </c>
      <c r="H33" s="93">
        <v>78.599999999999994</v>
      </c>
      <c r="I33" s="93">
        <v>92.2</v>
      </c>
      <c r="J33" s="93">
        <v>94.6</v>
      </c>
      <c r="K33" s="23"/>
      <c r="L33" s="23"/>
      <c r="M33" s="23"/>
      <c r="N33" s="23"/>
      <c r="O33" s="23"/>
      <c r="P33" s="23"/>
      <c r="Q33" s="23"/>
      <c r="R33" s="23"/>
      <c r="S33" s="63">
        <f>G33-H34</f>
        <v>36.200000000000003</v>
      </c>
      <c r="T33" s="54">
        <f t="shared" si="9"/>
        <v>7.7999999999999972</v>
      </c>
      <c r="U33" s="53">
        <f t="shared" si="10"/>
        <v>5.4000000000000057</v>
      </c>
    </row>
    <row r="34" spans="1:21" ht="15.75" customHeight="1">
      <c r="A34" s="309" t="s">
        <v>52</v>
      </c>
      <c r="B34" s="310"/>
      <c r="C34" s="309" t="s">
        <v>53</v>
      </c>
      <c r="D34" s="315"/>
      <c r="E34" s="310"/>
      <c r="F34" s="12">
        <v>2013</v>
      </c>
      <c r="G34" s="92">
        <v>70</v>
      </c>
      <c r="H34" s="93">
        <v>63.8</v>
      </c>
      <c r="I34" s="93">
        <v>78.099999999999994</v>
      </c>
      <c r="J34" s="93">
        <v>82.8</v>
      </c>
      <c r="K34" s="23"/>
      <c r="L34" s="23"/>
      <c r="M34" s="23"/>
      <c r="N34" s="23"/>
      <c r="O34" s="23"/>
      <c r="P34" s="23"/>
      <c r="Q34" s="23"/>
      <c r="R34" s="23"/>
      <c r="S34" s="63">
        <f t="shared" ref="S34:S40" si="11">G34-H34</f>
        <v>6.2000000000000028</v>
      </c>
      <c r="T34" s="54">
        <f t="shared" si="9"/>
        <v>-8.0999999999999943</v>
      </c>
      <c r="U34" s="53">
        <f t="shared" si="10"/>
        <v>-12.799999999999997</v>
      </c>
    </row>
    <row r="35" spans="1:21" ht="15" customHeight="1">
      <c r="A35" s="311"/>
      <c r="B35" s="312"/>
      <c r="C35" s="311"/>
      <c r="D35" s="316"/>
      <c r="E35" s="312"/>
      <c r="F35" s="12">
        <v>2014</v>
      </c>
      <c r="G35" s="101">
        <v>87.5</v>
      </c>
      <c r="H35" s="93">
        <v>70.7</v>
      </c>
      <c r="I35" s="93">
        <v>75.900000000000006</v>
      </c>
      <c r="J35" s="93">
        <v>78.400000000000006</v>
      </c>
      <c r="K35" s="23"/>
      <c r="L35" s="23"/>
      <c r="M35" s="23"/>
      <c r="N35" s="23"/>
      <c r="O35" s="23"/>
      <c r="P35" s="23"/>
      <c r="Q35" s="23"/>
      <c r="R35" s="23"/>
      <c r="S35" s="63">
        <f t="shared" si="11"/>
        <v>16.799999999999997</v>
      </c>
      <c r="T35" s="54">
        <f t="shared" si="9"/>
        <v>11.599999999999994</v>
      </c>
      <c r="U35" s="53">
        <f t="shared" si="10"/>
        <v>9.0999999999999943</v>
      </c>
    </row>
    <row r="36" spans="1:21" ht="16.5" customHeight="1">
      <c r="A36" s="313"/>
      <c r="B36" s="314"/>
      <c r="C36" s="313"/>
      <c r="D36" s="317"/>
      <c r="E36" s="314"/>
      <c r="F36" s="12">
        <v>2015</v>
      </c>
      <c r="G36" s="92">
        <v>44.4</v>
      </c>
      <c r="H36" s="93">
        <v>68.7</v>
      </c>
      <c r="I36" s="93">
        <v>80.8</v>
      </c>
      <c r="J36" s="93">
        <v>85.6</v>
      </c>
      <c r="K36" s="23"/>
      <c r="L36" s="23"/>
      <c r="M36" s="23"/>
      <c r="N36" s="23"/>
      <c r="O36" s="23"/>
      <c r="P36" s="23"/>
      <c r="Q36" s="23"/>
      <c r="R36" s="23"/>
      <c r="S36" s="63">
        <f t="shared" si="11"/>
        <v>-24.300000000000004</v>
      </c>
      <c r="T36" s="54">
        <f t="shared" si="9"/>
        <v>-36.4</v>
      </c>
      <c r="U36" s="53">
        <f t="shared" si="10"/>
        <v>-41.199999999999996</v>
      </c>
    </row>
    <row r="37" spans="1:21" ht="14.1" customHeight="1">
      <c r="A37" s="288" t="s">
        <v>54</v>
      </c>
      <c r="B37" s="289"/>
      <c r="C37" s="288" t="s">
        <v>55</v>
      </c>
      <c r="D37" s="318"/>
      <c r="E37" s="289"/>
      <c r="F37" s="8">
        <v>2013</v>
      </c>
      <c r="G37" s="92">
        <v>30</v>
      </c>
      <c r="H37" s="93">
        <v>32</v>
      </c>
      <c r="I37" s="93">
        <v>37.9</v>
      </c>
      <c r="J37" s="93">
        <v>51.4</v>
      </c>
      <c r="K37" s="23"/>
      <c r="L37" s="23"/>
      <c r="M37" s="23"/>
      <c r="N37" s="23"/>
      <c r="O37" s="23"/>
      <c r="P37" s="23"/>
      <c r="Q37" s="23"/>
      <c r="R37" s="23"/>
      <c r="S37" s="63">
        <f t="shared" si="11"/>
        <v>-2</v>
      </c>
      <c r="T37" s="54">
        <f t="shared" si="9"/>
        <v>-7.8999999999999986</v>
      </c>
      <c r="U37" s="53">
        <f t="shared" si="10"/>
        <v>-21.4</v>
      </c>
    </row>
    <row r="38" spans="1:21" ht="14.1" customHeight="1">
      <c r="A38" s="290"/>
      <c r="B38" s="291"/>
      <c r="C38" s="290"/>
      <c r="D38" s="319"/>
      <c r="E38" s="291"/>
      <c r="F38" s="8">
        <v>2014</v>
      </c>
      <c r="G38" s="92">
        <v>50</v>
      </c>
      <c r="H38" s="93">
        <v>38.200000000000003</v>
      </c>
      <c r="I38" s="93">
        <v>44</v>
      </c>
      <c r="J38" s="93">
        <v>50.4</v>
      </c>
      <c r="K38" s="23"/>
      <c r="L38" s="23"/>
      <c r="M38" s="23"/>
      <c r="N38" s="23"/>
      <c r="O38" s="23"/>
      <c r="P38" s="23"/>
      <c r="Q38" s="23"/>
      <c r="R38" s="23"/>
      <c r="S38" s="63">
        <f t="shared" si="11"/>
        <v>11.799999999999997</v>
      </c>
      <c r="T38" s="54">
        <f t="shared" si="9"/>
        <v>6</v>
      </c>
      <c r="U38" s="53">
        <f t="shared" si="10"/>
        <v>-0.39999999999999858</v>
      </c>
    </row>
    <row r="39" spans="1:21" ht="15.75" customHeight="1">
      <c r="A39" s="292"/>
      <c r="B39" s="293"/>
      <c r="C39" s="292"/>
      <c r="D39" s="320"/>
      <c r="E39" s="293"/>
      <c r="F39" s="8">
        <v>2015</v>
      </c>
      <c r="G39" s="92">
        <v>0</v>
      </c>
      <c r="H39" s="93">
        <v>38.299999999999997</v>
      </c>
      <c r="I39" s="93">
        <v>52.7</v>
      </c>
      <c r="J39" s="93">
        <v>57.4</v>
      </c>
      <c r="K39" s="23"/>
      <c r="L39" s="23"/>
      <c r="M39" s="23"/>
      <c r="N39" s="23"/>
      <c r="O39" s="23"/>
      <c r="P39" s="23"/>
      <c r="Q39" s="23"/>
      <c r="R39" s="23"/>
      <c r="S39" s="63">
        <f t="shared" si="11"/>
        <v>-38.299999999999997</v>
      </c>
      <c r="T39" s="54">
        <f t="shared" si="9"/>
        <v>-52.7</v>
      </c>
      <c r="U39" s="53">
        <f t="shared" si="10"/>
        <v>-57.4</v>
      </c>
    </row>
    <row r="40" spans="1:21" ht="14.1" customHeight="1">
      <c r="A40" s="309" t="s">
        <v>56</v>
      </c>
      <c r="B40" s="310"/>
      <c r="C40" s="309" t="s">
        <v>57</v>
      </c>
      <c r="D40" s="315"/>
      <c r="E40" s="310"/>
      <c r="F40" s="12">
        <v>2013</v>
      </c>
      <c r="G40" s="92">
        <v>61.3</v>
      </c>
      <c r="H40" s="93">
        <v>38.9</v>
      </c>
      <c r="I40" s="93">
        <v>56.8</v>
      </c>
      <c r="J40" s="93">
        <v>61.2</v>
      </c>
      <c r="K40" s="23"/>
      <c r="L40" s="23"/>
      <c r="M40" s="23"/>
      <c r="N40" s="23"/>
      <c r="O40" s="23"/>
      <c r="P40" s="23"/>
      <c r="Q40" s="23"/>
      <c r="R40" s="23"/>
      <c r="S40" s="63">
        <f t="shared" si="11"/>
        <v>22.4</v>
      </c>
      <c r="T40" s="54">
        <f t="shared" si="9"/>
        <v>4.5</v>
      </c>
      <c r="U40" s="53">
        <f t="shared" si="10"/>
        <v>9.9999999999994316E-2</v>
      </c>
    </row>
    <row r="41" spans="1:21" ht="14.1" customHeight="1">
      <c r="A41" s="311"/>
      <c r="B41" s="312"/>
      <c r="C41" s="311"/>
      <c r="D41" s="316"/>
      <c r="E41" s="312"/>
      <c r="F41" s="12">
        <v>2014</v>
      </c>
      <c r="G41" s="92">
        <v>43.8</v>
      </c>
      <c r="H41" s="93">
        <v>37.5</v>
      </c>
      <c r="I41" s="93">
        <v>65.599999999999994</v>
      </c>
      <c r="J41" s="93">
        <v>63.1</v>
      </c>
      <c r="K41" s="23"/>
      <c r="L41" s="23"/>
      <c r="M41" s="23"/>
      <c r="N41" s="23"/>
      <c r="O41" s="23"/>
      <c r="P41" s="23"/>
      <c r="Q41" s="23"/>
      <c r="R41" s="23"/>
      <c r="S41" s="63">
        <f>G41-H42</f>
        <v>6.2999999999999972</v>
      </c>
      <c r="T41" s="54">
        <f t="shared" si="9"/>
        <v>-21.799999999999997</v>
      </c>
      <c r="U41" s="53">
        <f t="shared" si="10"/>
        <v>-19.300000000000004</v>
      </c>
    </row>
    <row r="42" spans="1:21" ht="19.5" customHeight="1">
      <c r="A42" s="313"/>
      <c r="B42" s="314"/>
      <c r="C42" s="313"/>
      <c r="D42" s="317"/>
      <c r="E42" s="314"/>
      <c r="F42" s="12">
        <v>2015</v>
      </c>
      <c r="G42" s="92">
        <v>60</v>
      </c>
      <c r="H42" s="93">
        <v>37.5</v>
      </c>
      <c r="I42" s="93">
        <v>63.4</v>
      </c>
      <c r="J42" s="93">
        <v>68.7</v>
      </c>
      <c r="K42" s="23"/>
      <c r="L42" s="23"/>
      <c r="M42" s="23"/>
      <c r="N42" s="23"/>
      <c r="O42" s="23"/>
      <c r="P42" s="23"/>
      <c r="Q42" s="23"/>
      <c r="R42" s="23"/>
      <c r="S42" s="63">
        <f>G42-H42</f>
        <v>22.5</v>
      </c>
      <c r="T42" s="54">
        <f t="shared" si="9"/>
        <v>-3.3999999999999986</v>
      </c>
      <c r="U42" s="53">
        <f t="shared" si="10"/>
        <v>-8.7000000000000028</v>
      </c>
    </row>
    <row r="43" spans="1:21" ht="15" customHeight="1">
      <c r="A43" s="288" t="s">
        <v>58</v>
      </c>
      <c r="B43" s="289"/>
      <c r="C43" s="294" t="s">
        <v>59</v>
      </c>
      <c r="D43" s="295"/>
      <c r="E43" s="296"/>
      <c r="F43" s="8">
        <v>2013</v>
      </c>
      <c r="G43" s="92">
        <v>83.7</v>
      </c>
      <c r="H43" s="93">
        <v>74.400000000000006</v>
      </c>
      <c r="I43" s="93">
        <v>86.8</v>
      </c>
      <c r="J43" s="93">
        <v>83.3</v>
      </c>
      <c r="K43" s="23"/>
      <c r="L43" s="23"/>
      <c r="M43" s="23"/>
      <c r="N43" s="23"/>
      <c r="O43" s="23"/>
      <c r="P43" s="23"/>
      <c r="Q43" s="23"/>
      <c r="R43" s="23"/>
      <c r="S43" s="63">
        <f>G43-H43</f>
        <v>9.2999999999999972</v>
      </c>
      <c r="T43" s="54">
        <f t="shared" si="9"/>
        <v>-3.0999999999999943</v>
      </c>
      <c r="U43" s="53">
        <f t="shared" si="10"/>
        <v>0.40000000000000568</v>
      </c>
    </row>
    <row r="44" spans="1:21" ht="15" customHeight="1">
      <c r="A44" s="290"/>
      <c r="B44" s="291"/>
      <c r="C44" s="297"/>
      <c r="D44" s="298"/>
      <c r="E44" s="299"/>
      <c r="F44" s="8">
        <v>2014</v>
      </c>
      <c r="G44" s="92">
        <v>90.9</v>
      </c>
      <c r="H44" s="93">
        <v>83.1</v>
      </c>
      <c r="I44" s="93">
        <v>83.4</v>
      </c>
      <c r="J44" s="84">
        <v>80.7</v>
      </c>
      <c r="K44" s="23"/>
      <c r="L44" s="23"/>
      <c r="M44" s="23"/>
      <c r="N44" s="23"/>
      <c r="O44" s="23"/>
      <c r="P44" s="23"/>
      <c r="Q44" s="23"/>
      <c r="R44" s="23"/>
      <c r="S44" s="63">
        <f>G44-H44</f>
        <v>7.8000000000000114</v>
      </c>
      <c r="T44" s="54">
        <f t="shared" si="9"/>
        <v>7.5</v>
      </c>
      <c r="U44" s="53">
        <f t="shared" si="10"/>
        <v>10.200000000000003</v>
      </c>
    </row>
    <row r="45" spans="1:21" ht="15" customHeight="1">
      <c r="A45" s="292"/>
      <c r="B45" s="293"/>
      <c r="C45" s="300"/>
      <c r="D45" s="301"/>
      <c r="E45" s="302"/>
      <c r="F45" s="8">
        <v>2015</v>
      </c>
      <c r="G45" s="92">
        <v>90.9</v>
      </c>
      <c r="H45" s="93">
        <v>72</v>
      </c>
      <c r="I45" s="93">
        <v>85.7</v>
      </c>
      <c r="J45" s="93">
        <v>76.5</v>
      </c>
      <c r="K45" s="23"/>
      <c r="L45" s="23"/>
      <c r="M45" s="23"/>
      <c r="N45" s="23"/>
      <c r="O45" s="23"/>
      <c r="P45" s="23"/>
      <c r="Q45" s="23"/>
      <c r="R45" s="23"/>
      <c r="S45" s="63">
        <f>G45-H45</f>
        <v>18.900000000000006</v>
      </c>
      <c r="T45" s="54">
        <f t="shared" si="9"/>
        <v>5.2000000000000028</v>
      </c>
      <c r="U45" s="53">
        <f t="shared" si="10"/>
        <v>14.400000000000006</v>
      </c>
    </row>
    <row r="46" spans="1:21" ht="38.1" customHeight="1">
      <c r="A46" s="303" t="s">
        <v>80</v>
      </c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59"/>
      <c r="T46" s="60"/>
      <c r="U46" s="60"/>
    </row>
    <row r="47" spans="1:21" s="19" customFormat="1" ht="12.95" customHeight="1">
      <c r="A47" s="304" t="s">
        <v>19</v>
      </c>
      <c r="B47" s="304"/>
      <c r="C47" s="304"/>
      <c r="D47" s="304"/>
      <c r="E47" s="304"/>
      <c r="F47" s="28" t="s">
        <v>17</v>
      </c>
      <c r="G47" s="29" t="s">
        <v>18</v>
      </c>
      <c r="H47" s="30" t="s">
        <v>9</v>
      </c>
      <c r="I47" s="28" t="s">
        <v>10</v>
      </c>
      <c r="J47" s="30" t="s">
        <v>11</v>
      </c>
      <c r="K47" s="31"/>
      <c r="L47" s="32"/>
      <c r="M47" s="305"/>
      <c r="N47" s="306"/>
      <c r="O47" s="306"/>
      <c r="P47" s="307"/>
      <c r="Q47" s="308"/>
      <c r="R47" s="308"/>
      <c r="S47" s="20"/>
      <c r="T47" s="20"/>
      <c r="U47" s="20"/>
    </row>
    <row r="48" spans="1:21" ht="14.1" customHeight="1">
      <c r="A48" s="253" t="s">
        <v>60</v>
      </c>
      <c r="B48" s="254"/>
      <c r="C48" s="271" t="s">
        <v>61</v>
      </c>
      <c r="D48" s="272"/>
      <c r="E48" s="273"/>
      <c r="F48" s="12">
        <v>2013</v>
      </c>
      <c r="G48" s="92">
        <v>100</v>
      </c>
      <c r="H48" s="93">
        <v>87.4</v>
      </c>
      <c r="I48" s="93">
        <v>88.8</v>
      </c>
      <c r="J48" s="93">
        <v>94.1</v>
      </c>
      <c r="S48" s="49">
        <f>G48-H48</f>
        <v>12.599999999999994</v>
      </c>
      <c r="T48" s="54">
        <f t="shared" ref="T48:T59" si="12">G48-I48</f>
        <v>11.200000000000003</v>
      </c>
      <c r="U48" s="53">
        <f t="shared" ref="U48:U59" si="13">G48-J48</f>
        <v>5.9000000000000057</v>
      </c>
    </row>
    <row r="49" spans="1:21" ht="14.1" customHeight="1">
      <c r="A49" s="255"/>
      <c r="B49" s="256"/>
      <c r="C49" s="274"/>
      <c r="D49" s="275"/>
      <c r="E49" s="276"/>
      <c r="F49" s="12">
        <v>2014</v>
      </c>
      <c r="G49" s="92">
        <v>100</v>
      </c>
      <c r="H49" s="93">
        <v>88.6</v>
      </c>
      <c r="I49" s="102">
        <v>89.8</v>
      </c>
      <c r="J49" s="93">
        <v>93.8</v>
      </c>
      <c r="S49" s="58">
        <f>G49-H49</f>
        <v>11.400000000000006</v>
      </c>
      <c r="T49" s="54">
        <f t="shared" si="12"/>
        <v>10.200000000000003</v>
      </c>
      <c r="U49" s="53">
        <f t="shared" si="13"/>
        <v>6.2000000000000028</v>
      </c>
    </row>
    <row r="50" spans="1:21" ht="14.1" customHeight="1">
      <c r="A50" s="257"/>
      <c r="B50" s="258"/>
      <c r="C50" s="277"/>
      <c r="D50" s="278"/>
      <c r="E50" s="279"/>
      <c r="F50" s="12">
        <v>2015</v>
      </c>
      <c r="G50" s="92">
        <v>100</v>
      </c>
      <c r="H50" s="93">
        <v>87.3</v>
      </c>
      <c r="I50" s="93">
        <v>92.8</v>
      </c>
      <c r="J50" s="93">
        <v>94.9</v>
      </c>
      <c r="S50" s="58">
        <f>G50-H51</f>
        <v>79.900000000000006</v>
      </c>
      <c r="T50" s="54">
        <f t="shared" si="12"/>
        <v>7.2000000000000028</v>
      </c>
      <c r="U50" s="53">
        <f t="shared" si="13"/>
        <v>5.0999999999999943</v>
      </c>
    </row>
    <row r="51" spans="1:21" ht="14.1" customHeight="1">
      <c r="A51" s="262" t="s">
        <v>62</v>
      </c>
      <c r="B51" s="263"/>
      <c r="C51" s="271" t="s">
        <v>63</v>
      </c>
      <c r="D51" s="272"/>
      <c r="E51" s="273"/>
      <c r="F51" s="8">
        <v>2013</v>
      </c>
      <c r="G51" s="92">
        <v>25</v>
      </c>
      <c r="H51" s="93">
        <v>20.100000000000001</v>
      </c>
      <c r="I51" s="93">
        <v>33.200000000000003</v>
      </c>
      <c r="J51" s="93">
        <v>39.200000000000003</v>
      </c>
      <c r="S51" s="58">
        <f>G51-H51</f>
        <v>4.8999999999999986</v>
      </c>
      <c r="T51" s="54">
        <f t="shared" si="12"/>
        <v>-8.2000000000000028</v>
      </c>
      <c r="U51" s="53">
        <f t="shared" si="13"/>
        <v>-14.200000000000003</v>
      </c>
    </row>
    <row r="52" spans="1:21" ht="14.1" customHeight="1">
      <c r="A52" s="264"/>
      <c r="B52" s="265"/>
      <c r="C52" s="274"/>
      <c r="D52" s="275"/>
      <c r="E52" s="276"/>
      <c r="F52" s="8">
        <v>2014</v>
      </c>
      <c r="G52" s="92">
        <v>20</v>
      </c>
      <c r="H52" s="93">
        <v>19.8</v>
      </c>
      <c r="I52" s="93">
        <v>33</v>
      </c>
      <c r="J52" s="93">
        <v>42.4</v>
      </c>
      <c r="S52" s="58">
        <f>G52-H52</f>
        <v>0.19999999999999929</v>
      </c>
      <c r="T52" s="54">
        <f t="shared" si="12"/>
        <v>-13</v>
      </c>
      <c r="U52" s="53">
        <f t="shared" si="13"/>
        <v>-22.4</v>
      </c>
    </row>
    <row r="53" spans="1:21" ht="18" customHeight="1">
      <c r="A53" s="266"/>
      <c r="B53" s="267"/>
      <c r="C53" s="277"/>
      <c r="D53" s="278"/>
      <c r="E53" s="279"/>
      <c r="F53" s="8">
        <v>2015</v>
      </c>
      <c r="G53" s="92">
        <v>37.5</v>
      </c>
      <c r="H53" s="93">
        <v>21.2</v>
      </c>
      <c r="I53" s="93">
        <v>36.700000000000003</v>
      </c>
      <c r="J53" s="93">
        <v>44</v>
      </c>
      <c r="S53" s="58">
        <f>G53-H53</f>
        <v>16.3</v>
      </c>
      <c r="T53" s="54">
        <f t="shared" si="12"/>
        <v>0.79999999999999716</v>
      </c>
      <c r="U53" s="53">
        <f t="shared" si="13"/>
        <v>-6.5</v>
      </c>
    </row>
    <row r="54" spans="1:21" ht="14.1" customHeight="1">
      <c r="A54" s="253" t="s">
        <v>64</v>
      </c>
      <c r="B54" s="254"/>
      <c r="C54" s="253" t="s">
        <v>65</v>
      </c>
      <c r="D54" s="259"/>
      <c r="E54" s="254"/>
      <c r="F54" s="12">
        <v>2013</v>
      </c>
      <c r="G54" s="92">
        <v>0</v>
      </c>
      <c r="H54" s="7">
        <v>0.28999999999999998</v>
      </c>
      <c r="I54" s="93">
        <v>0</v>
      </c>
      <c r="J54" s="93">
        <v>0.3</v>
      </c>
      <c r="S54" s="58">
        <v>0</v>
      </c>
      <c r="T54" s="54">
        <f t="shared" si="12"/>
        <v>0</v>
      </c>
      <c r="U54" s="53">
        <f t="shared" si="13"/>
        <v>-0.3</v>
      </c>
    </row>
    <row r="55" spans="1:21" ht="14.1" customHeight="1">
      <c r="A55" s="255"/>
      <c r="B55" s="256"/>
      <c r="C55" s="255"/>
      <c r="D55" s="260"/>
      <c r="E55" s="256"/>
      <c r="F55" s="12">
        <v>2014</v>
      </c>
      <c r="G55" s="92">
        <v>0</v>
      </c>
      <c r="H55" s="7">
        <v>0.43</v>
      </c>
      <c r="I55" s="93">
        <v>0</v>
      </c>
      <c r="J55" s="93">
        <v>0.4</v>
      </c>
      <c r="S55" s="58">
        <v>0</v>
      </c>
      <c r="T55" s="54">
        <f t="shared" si="12"/>
        <v>0</v>
      </c>
      <c r="U55" s="53">
        <f t="shared" si="13"/>
        <v>-0.4</v>
      </c>
    </row>
    <row r="56" spans="1:21" ht="14.1" customHeight="1">
      <c r="A56" s="257"/>
      <c r="B56" s="258"/>
      <c r="C56" s="257"/>
      <c r="D56" s="261"/>
      <c r="E56" s="258"/>
      <c r="F56" s="12">
        <v>2015</v>
      </c>
      <c r="G56" s="92">
        <v>0</v>
      </c>
      <c r="H56" s="7">
        <v>0.18</v>
      </c>
      <c r="I56" s="93">
        <v>0</v>
      </c>
      <c r="J56" s="93">
        <v>0.2</v>
      </c>
      <c r="S56" s="58">
        <v>0</v>
      </c>
      <c r="T56" s="54">
        <f t="shared" si="12"/>
        <v>0</v>
      </c>
      <c r="U56" s="53">
        <f t="shared" si="13"/>
        <v>-0.2</v>
      </c>
    </row>
    <row r="57" spans="1:21" ht="14.1" customHeight="1">
      <c r="A57" s="262" t="s">
        <v>66</v>
      </c>
      <c r="B57" s="263"/>
      <c r="C57" s="271" t="s">
        <v>67</v>
      </c>
      <c r="D57" s="272"/>
      <c r="E57" s="273"/>
      <c r="F57" s="8">
        <v>2013</v>
      </c>
      <c r="G57" s="92">
        <v>9.6999999999999993</v>
      </c>
      <c r="H57" s="93">
        <v>27.1</v>
      </c>
      <c r="I57" s="93">
        <v>17.5</v>
      </c>
      <c r="J57" s="93">
        <v>12.5</v>
      </c>
      <c r="S57" s="58">
        <f>G57-H57</f>
        <v>-17.400000000000002</v>
      </c>
      <c r="T57" s="54">
        <f t="shared" si="12"/>
        <v>-7.8000000000000007</v>
      </c>
      <c r="U57" s="53">
        <f t="shared" si="13"/>
        <v>-2.8000000000000007</v>
      </c>
    </row>
    <row r="58" spans="1:21" ht="14.1" customHeight="1">
      <c r="A58" s="264"/>
      <c r="B58" s="265"/>
      <c r="C58" s="274"/>
      <c r="D58" s="275"/>
      <c r="E58" s="276"/>
      <c r="F58" s="8">
        <v>2014</v>
      </c>
      <c r="G58" s="92">
        <v>31.3</v>
      </c>
      <c r="H58" s="93">
        <v>29.3</v>
      </c>
      <c r="I58" s="93">
        <v>11.8</v>
      </c>
      <c r="J58" s="93">
        <v>15.8</v>
      </c>
      <c r="S58" s="58">
        <f>G58-H58</f>
        <v>2</v>
      </c>
      <c r="T58" s="54">
        <f t="shared" si="12"/>
        <v>19.5</v>
      </c>
      <c r="U58" s="53">
        <f t="shared" si="13"/>
        <v>15.5</v>
      </c>
    </row>
    <row r="59" spans="1:21" ht="14.1" customHeight="1">
      <c r="A59" s="266"/>
      <c r="B59" s="267"/>
      <c r="C59" s="277"/>
      <c r="D59" s="278"/>
      <c r="E59" s="279"/>
      <c r="F59" s="8">
        <v>2015</v>
      </c>
      <c r="G59" s="92">
        <v>20</v>
      </c>
      <c r="H59" s="93">
        <v>29.3</v>
      </c>
      <c r="I59" s="93">
        <v>16.100000000000001</v>
      </c>
      <c r="J59" s="93">
        <v>12.5</v>
      </c>
      <c r="S59" s="58">
        <f>G59-H59</f>
        <v>-9.3000000000000007</v>
      </c>
      <c r="T59" s="54">
        <f t="shared" si="12"/>
        <v>3.8999999999999986</v>
      </c>
      <c r="U59" s="53">
        <f t="shared" si="13"/>
        <v>7.5</v>
      </c>
    </row>
    <row r="60" spans="1:21" ht="38.1" customHeight="1">
      <c r="A60" s="280" t="s">
        <v>83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62"/>
      <c r="T60" s="62"/>
      <c r="U60" s="62"/>
    </row>
    <row r="61" spans="1:21" s="19" customFormat="1" ht="12.95" customHeight="1">
      <c r="A61" s="281" t="s">
        <v>76</v>
      </c>
      <c r="B61" s="281"/>
      <c r="C61" s="281"/>
      <c r="D61" s="281"/>
      <c r="E61" s="281"/>
      <c r="F61" s="33" t="s">
        <v>81</v>
      </c>
      <c r="G61" s="34" t="s">
        <v>82</v>
      </c>
      <c r="H61" s="35" t="s">
        <v>9</v>
      </c>
      <c r="I61" s="36" t="s">
        <v>10</v>
      </c>
      <c r="J61" s="282" t="s">
        <v>11</v>
      </c>
      <c r="K61" s="283"/>
      <c r="L61" s="284"/>
      <c r="M61" s="285" t="s">
        <v>12</v>
      </c>
      <c r="N61" s="286"/>
      <c r="O61" s="287"/>
      <c r="P61" s="285" t="s">
        <v>11</v>
      </c>
      <c r="Q61" s="286"/>
      <c r="R61" s="286"/>
    </row>
    <row r="62" spans="1:21" ht="34.5" customHeight="1">
      <c r="A62" s="244" t="s">
        <v>68</v>
      </c>
      <c r="B62" s="245"/>
      <c r="C62" s="185" t="s">
        <v>69</v>
      </c>
      <c r="D62" s="186"/>
      <c r="E62" s="187"/>
      <c r="F62" s="244" t="s">
        <v>16</v>
      </c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5"/>
    </row>
    <row r="63" spans="1:21" ht="29.25" customHeight="1">
      <c r="A63" s="247" t="s">
        <v>70</v>
      </c>
      <c r="B63" s="248"/>
      <c r="C63" s="139" t="s">
        <v>71</v>
      </c>
      <c r="D63" s="140"/>
      <c r="E63" s="141"/>
      <c r="F63" s="247" t="s">
        <v>16</v>
      </c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8"/>
    </row>
    <row r="64" spans="1:21" ht="18.75">
      <c r="A64" s="250" t="s">
        <v>2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1:21" ht="12.95" customHeight="1">
      <c r="A65" s="251" t="s">
        <v>19</v>
      </c>
      <c r="B65" s="251"/>
      <c r="C65" s="251"/>
      <c r="D65" s="251"/>
      <c r="E65" s="252"/>
      <c r="F65" s="4" t="s">
        <v>17</v>
      </c>
      <c r="G65" s="3" t="s">
        <v>18</v>
      </c>
      <c r="H65" s="5" t="s">
        <v>9</v>
      </c>
      <c r="I65" s="5" t="s">
        <v>10</v>
      </c>
      <c r="J65" s="5" t="s">
        <v>11</v>
      </c>
    </row>
    <row r="66" spans="1:21" ht="14.1" customHeight="1">
      <c r="A66" s="253" t="s">
        <v>72</v>
      </c>
      <c r="B66" s="254"/>
      <c r="C66" s="253" t="s">
        <v>73</v>
      </c>
      <c r="D66" s="259"/>
      <c r="E66" s="254"/>
      <c r="F66" s="12">
        <v>2013</v>
      </c>
      <c r="G66" s="92">
        <v>17.8</v>
      </c>
      <c r="H66" s="93">
        <v>39.700000000000003</v>
      </c>
      <c r="I66" s="93">
        <v>23.1</v>
      </c>
      <c r="J66" s="93">
        <v>19.7</v>
      </c>
      <c r="S66" s="52">
        <f t="shared" ref="S66:S71" si="14">G66-H66</f>
        <v>-21.900000000000002</v>
      </c>
      <c r="T66" s="50">
        <f t="shared" ref="T66:T71" si="15">G66-I66</f>
        <v>-5.3000000000000007</v>
      </c>
      <c r="U66" s="51">
        <f t="shared" ref="U66:U71" si="16">G66-J66</f>
        <v>-1.8999999999999986</v>
      </c>
    </row>
    <row r="67" spans="1:21" ht="14.1" customHeight="1">
      <c r="A67" s="255"/>
      <c r="B67" s="256"/>
      <c r="C67" s="255"/>
      <c r="D67" s="260"/>
      <c r="E67" s="256"/>
      <c r="F67" s="12">
        <v>2014</v>
      </c>
      <c r="G67" s="92">
        <v>13.5</v>
      </c>
      <c r="H67" s="93">
        <v>40.200000000000003</v>
      </c>
      <c r="I67" s="93">
        <v>16.899999999999999</v>
      </c>
      <c r="J67" s="93">
        <v>17.399999999999999</v>
      </c>
      <c r="S67" s="52">
        <f t="shared" si="14"/>
        <v>-26.700000000000003</v>
      </c>
      <c r="T67" s="50">
        <f t="shared" si="15"/>
        <v>-3.3999999999999986</v>
      </c>
      <c r="U67" s="51">
        <f t="shared" si="16"/>
        <v>-3.8999999999999986</v>
      </c>
    </row>
    <row r="68" spans="1:21">
      <c r="A68" s="257"/>
      <c r="B68" s="258"/>
      <c r="C68" s="257"/>
      <c r="D68" s="261"/>
      <c r="E68" s="258"/>
      <c r="F68" s="12">
        <v>2015</v>
      </c>
      <c r="G68" s="92">
        <v>10.9</v>
      </c>
      <c r="H68" s="93">
        <v>41.6</v>
      </c>
      <c r="I68" s="93">
        <v>15.8</v>
      </c>
      <c r="J68" s="93">
        <v>16.100000000000001</v>
      </c>
      <c r="S68" s="52">
        <f t="shared" si="14"/>
        <v>-30.700000000000003</v>
      </c>
      <c r="T68" s="50">
        <f t="shared" si="15"/>
        <v>-4.9000000000000004</v>
      </c>
      <c r="U68" s="51">
        <f t="shared" si="16"/>
        <v>-5.2000000000000011</v>
      </c>
    </row>
    <row r="69" spans="1:21" ht="14.1" customHeight="1">
      <c r="A69" s="262" t="s">
        <v>74</v>
      </c>
      <c r="B69" s="263"/>
      <c r="C69" s="262" t="s">
        <v>75</v>
      </c>
      <c r="D69" s="268"/>
      <c r="E69" s="263"/>
      <c r="F69" s="8">
        <v>2013</v>
      </c>
      <c r="G69" s="92">
        <v>7.1</v>
      </c>
      <c r="H69" s="93">
        <v>21.9</v>
      </c>
      <c r="I69" s="93">
        <v>12.5</v>
      </c>
      <c r="J69" s="93">
        <v>12.8</v>
      </c>
      <c r="S69" s="52">
        <f>G69-H69</f>
        <v>-14.799999999999999</v>
      </c>
      <c r="T69" s="50">
        <f t="shared" si="15"/>
        <v>-5.4</v>
      </c>
      <c r="U69" s="51">
        <f t="shared" si="16"/>
        <v>-5.7000000000000011</v>
      </c>
    </row>
    <row r="70" spans="1:21" ht="14.1" customHeight="1">
      <c r="A70" s="264"/>
      <c r="B70" s="265"/>
      <c r="C70" s="264"/>
      <c r="D70" s="269"/>
      <c r="E70" s="265"/>
      <c r="F70" s="8">
        <v>2014</v>
      </c>
      <c r="G70" s="92">
        <v>5.7</v>
      </c>
      <c r="H70" s="93">
        <v>17.8</v>
      </c>
      <c r="I70" s="93">
        <v>9.1999999999999993</v>
      </c>
      <c r="J70" s="93">
        <v>11.8</v>
      </c>
      <c r="S70" s="52">
        <f t="shared" si="14"/>
        <v>-12.100000000000001</v>
      </c>
      <c r="T70" s="50">
        <f t="shared" si="15"/>
        <v>-3.4999999999999991</v>
      </c>
      <c r="U70" s="51">
        <f t="shared" si="16"/>
        <v>-6.1000000000000005</v>
      </c>
    </row>
    <row r="71" spans="1:21" ht="25.5" customHeight="1">
      <c r="A71" s="266"/>
      <c r="B71" s="267"/>
      <c r="C71" s="266"/>
      <c r="D71" s="270"/>
      <c r="E71" s="267"/>
      <c r="F71" s="8">
        <v>2015</v>
      </c>
      <c r="G71" s="92">
        <v>5.33</v>
      </c>
      <c r="H71" s="93">
        <v>18.2</v>
      </c>
      <c r="I71" s="93">
        <v>9.6999999999999993</v>
      </c>
      <c r="J71" s="93">
        <v>10.199999999999999</v>
      </c>
      <c r="S71" s="52">
        <f t="shared" si="14"/>
        <v>-12.87</v>
      </c>
      <c r="T71" s="50">
        <f t="shared" si="15"/>
        <v>-4.3699999999999992</v>
      </c>
      <c r="U71" s="51">
        <f t="shared" si="16"/>
        <v>-4.8699999999999992</v>
      </c>
    </row>
    <row r="72" spans="1:21" ht="61.5" customHeight="1">
      <c r="A72" s="241" t="s">
        <v>14</v>
      </c>
      <c r="B72" s="243"/>
      <c r="C72" s="244" t="s">
        <v>13</v>
      </c>
      <c r="D72" s="246"/>
      <c r="E72" s="245"/>
      <c r="F72" s="241" t="s">
        <v>16</v>
      </c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3"/>
    </row>
  </sheetData>
  <mergeCells count="72">
    <mergeCell ref="C18:E20"/>
    <mergeCell ref="A18:B20"/>
    <mergeCell ref="A2:E2"/>
    <mergeCell ref="A9:B9"/>
    <mergeCell ref="C9:E9"/>
    <mergeCell ref="A16:R16"/>
    <mergeCell ref="A17:E17"/>
    <mergeCell ref="M17:O17"/>
    <mergeCell ref="P17:R17"/>
    <mergeCell ref="M2:O2"/>
    <mergeCell ref="P2:R2"/>
    <mergeCell ref="F9:R9"/>
    <mergeCell ref="A10:B12"/>
    <mergeCell ref="C10:E12"/>
    <mergeCell ref="A13:B15"/>
    <mergeCell ref="C13:E15"/>
    <mergeCell ref="A1:R1"/>
    <mergeCell ref="A6:B8"/>
    <mergeCell ref="C6:E8"/>
    <mergeCell ref="A3:B5"/>
    <mergeCell ref="C3:E5"/>
    <mergeCell ref="A21:B22"/>
    <mergeCell ref="C21:E22"/>
    <mergeCell ref="A23:B25"/>
    <mergeCell ref="C23:E25"/>
    <mergeCell ref="A26:R26"/>
    <mergeCell ref="A27:E27"/>
    <mergeCell ref="A28:B30"/>
    <mergeCell ref="C28:E30"/>
    <mergeCell ref="A31:B33"/>
    <mergeCell ref="C31:E33"/>
    <mergeCell ref="A34:B36"/>
    <mergeCell ref="C34:E36"/>
    <mergeCell ref="A37:B39"/>
    <mergeCell ref="C37:E39"/>
    <mergeCell ref="A40:B42"/>
    <mergeCell ref="C40:E42"/>
    <mergeCell ref="A43:B45"/>
    <mergeCell ref="C43:E45"/>
    <mergeCell ref="A46:R46"/>
    <mergeCell ref="A47:E47"/>
    <mergeCell ref="M47:O47"/>
    <mergeCell ref="P47:R47"/>
    <mergeCell ref="A48:B50"/>
    <mergeCell ref="C48:E50"/>
    <mergeCell ref="A51:B53"/>
    <mergeCell ref="C51:E53"/>
    <mergeCell ref="A54:B56"/>
    <mergeCell ref="C54:E56"/>
    <mergeCell ref="A57:B59"/>
    <mergeCell ref="C57:E59"/>
    <mergeCell ref="A60:R60"/>
    <mergeCell ref="A61:E61"/>
    <mergeCell ref="J61:L61"/>
    <mergeCell ref="M61:O61"/>
    <mergeCell ref="P61:R61"/>
    <mergeCell ref="S1:U1"/>
    <mergeCell ref="F72:R72"/>
    <mergeCell ref="A62:B62"/>
    <mergeCell ref="C62:E62"/>
    <mergeCell ref="F62:R62"/>
    <mergeCell ref="A63:B63"/>
    <mergeCell ref="C63:E63"/>
    <mergeCell ref="F63:R63"/>
    <mergeCell ref="A64:R64"/>
    <mergeCell ref="A65:E65"/>
    <mergeCell ref="A66:B68"/>
    <mergeCell ref="C66:E68"/>
    <mergeCell ref="A69:B71"/>
    <mergeCell ref="C69:E71"/>
    <mergeCell ref="A72:B72"/>
    <mergeCell ref="C72:E72"/>
  </mergeCells>
  <pageMargins left="0.70866141732283472" right="0" top="0.47244094488188981" bottom="0.94488188976377963" header="0.59055118110236227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</dc:creator>
  <cp:lastModifiedBy>Marisa</cp:lastModifiedBy>
  <cp:lastPrinted>2017-06-09T16:40:11Z</cp:lastPrinted>
  <dcterms:created xsi:type="dcterms:W3CDTF">2017-05-30T08:35:46Z</dcterms:created>
  <dcterms:modified xsi:type="dcterms:W3CDTF">2017-09-27T14:30:01Z</dcterms:modified>
</cp:coreProperties>
</file>